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6383\03_ECDIP\Gestion stock\Formulaire commande\Commande client actuelle\"/>
    </mc:Choice>
  </mc:AlternateContent>
  <xr:revisionPtr revIDLastSave="0" documentId="13_ncr:1_{1520AC36-08AC-4D2D-9DB6-195FD72605D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mande ME EP classe batiment" sheetId="1" r:id="rId1"/>
  </sheets>
  <definedNames>
    <definedName name="_xlnm._FilterDatabase" localSheetId="0" hidden="1">'Demande ME EP classe batiment'!$A$27:$I$27</definedName>
    <definedName name="_xlnm.Print_Titles" localSheetId="0">'Demande ME EP classe batiment'!$27:$27</definedName>
    <definedName name="_xlnm.Print_Area" localSheetId="0">'Demande ME EP classe batiment'!$A$1:$I$182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2" i="1" l="1"/>
  <c r="I179" i="1"/>
  <c r="I74" i="1" l="1"/>
  <c r="I97" i="1"/>
  <c r="I98" i="1"/>
  <c r="I69" i="1"/>
  <c r="I28" i="1"/>
  <c r="I35" i="1" l="1"/>
  <c r="I56" i="1"/>
  <c r="I55" i="1"/>
  <c r="I153" i="1"/>
  <c r="I32" i="1"/>
  <c r="I33" i="1"/>
  <c r="I132" i="1"/>
  <c r="I133" i="1"/>
  <c r="I44" i="1" l="1"/>
  <c r="I157" i="1" l="1"/>
  <c r="I158" i="1"/>
  <c r="I138" i="1"/>
  <c r="I139" i="1"/>
  <c r="I155" i="1"/>
  <c r="I51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80" i="1"/>
  <c r="I181" i="1"/>
  <c r="I61" i="1"/>
  <c r="I29" i="1"/>
  <c r="I154" i="1"/>
  <c r="I48" i="1"/>
  <c r="I30" i="1"/>
  <c r="I31" i="1"/>
  <c r="I159" i="1"/>
  <c r="I50" i="1"/>
  <c r="I34" i="1"/>
  <c r="I52" i="1"/>
  <c r="I53" i="1"/>
  <c r="I54" i="1"/>
  <c r="I43" i="1"/>
  <c r="I36" i="1"/>
  <c r="I37" i="1"/>
  <c r="I38" i="1"/>
  <c r="I39" i="1"/>
  <c r="I109" i="1"/>
  <c r="I106" i="1"/>
  <c r="I103" i="1"/>
  <c r="I104" i="1"/>
  <c r="I101" i="1"/>
  <c r="I102" i="1"/>
  <c r="I105" i="1"/>
  <c r="I99" i="1"/>
  <c r="I96" i="1"/>
  <c r="I110" i="1"/>
  <c r="I111" i="1"/>
  <c r="I95" i="1"/>
  <c r="I41" i="1"/>
  <c r="I116" i="1"/>
  <c r="I42" i="1"/>
  <c r="I107" i="1"/>
  <c r="I108" i="1"/>
  <c r="I45" i="1"/>
  <c r="I46" i="1"/>
  <c r="I47" i="1"/>
  <c r="I49" i="1"/>
  <c r="I57" i="1"/>
  <c r="I58" i="1"/>
  <c r="I59" i="1"/>
  <c r="I60" i="1"/>
  <c r="I62" i="1"/>
  <c r="I63" i="1"/>
  <c r="I64" i="1"/>
  <c r="I65" i="1"/>
  <c r="I66" i="1"/>
  <c r="I67" i="1"/>
  <c r="I68" i="1"/>
  <c r="I70" i="1"/>
  <c r="I71" i="1"/>
  <c r="I72" i="1"/>
  <c r="I73" i="1"/>
  <c r="I77" i="1"/>
  <c r="I78" i="1"/>
  <c r="I75" i="1"/>
  <c r="I76" i="1"/>
  <c r="I79" i="1"/>
  <c r="I80" i="1"/>
  <c r="I81" i="1"/>
  <c r="I84" i="1"/>
  <c r="I85" i="1"/>
  <c r="I82" i="1"/>
  <c r="I83" i="1"/>
  <c r="I87" i="1"/>
  <c r="I88" i="1"/>
  <c r="I89" i="1"/>
  <c r="I86" i="1"/>
  <c r="I90" i="1"/>
  <c r="I91" i="1"/>
  <c r="I94" i="1"/>
  <c r="I40" i="1"/>
  <c r="I92" i="1"/>
  <c r="I93" i="1"/>
  <c r="I100" i="1"/>
  <c r="I131" i="1"/>
  <c r="I134" i="1"/>
  <c r="I130" i="1"/>
  <c r="I112" i="1"/>
  <c r="I113" i="1"/>
  <c r="I114" i="1"/>
  <c r="I115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5" i="1"/>
  <c r="I136" i="1"/>
  <c r="I142" i="1"/>
  <c r="I137" i="1"/>
  <c r="I140" i="1"/>
  <c r="I141" i="1"/>
  <c r="I143" i="1"/>
  <c r="I144" i="1"/>
  <c r="I145" i="1"/>
  <c r="I156" i="1"/>
  <c r="I146" i="1"/>
  <c r="I147" i="1"/>
  <c r="I148" i="1"/>
  <c r="I149" i="1"/>
  <c r="I150" i="1"/>
  <c r="I151" i="1"/>
  <c r="I152" i="1"/>
  <c r="G18" i="1" l="1"/>
</calcChain>
</file>

<file path=xl/sharedStrings.xml><?xml version="1.0" encoding="utf-8"?>
<sst xmlns="http://schemas.openxmlformats.org/spreadsheetml/2006/main" count="666" uniqueCount="416">
  <si>
    <t>Economat du DIP</t>
  </si>
  <si>
    <t>Rue Blavignac 13</t>
  </si>
  <si>
    <t>1227 Carouge</t>
  </si>
  <si>
    <t>DEMANDE MATERIEL SUPPLEMENTAIRE</t>
  </si>
  <si>
    <t>cd</t>
  </si>
  <si>
    <t xml:space="preserve">  Empl.</t>
  </si>
  <si>
    <t>N° art.</t>
  </si>
  <si>
    <t>Libellé</t>
  </si>
  <si>
    <t>Attr.</t>
  </si>
  <si>
    <t>Qté</t>
  </si>
  <si>
    <t>P.U.</t>
  </si>
  <si>
    <t>Total ligne</t>
  </si>
  <si>
    <r>
      <rPr>
        <b/>
        <sz val="9"/>
        <color theme="1"/>
        <rFont val="Arial"/>
        <family val="2"/>
      </rPr>
      <t xml:space="preserve">Nom de l'école </t>
    </r>
    <r>
      <rPr>
        <sz val="9"/>
        <color theme="1"/>
        <rFont val="Arial"/>
        <family val="2"/>
      </rPr>
      <t>(pas de l'établissement)</t>
    </r>
  </si>
  <si>
    <t>C</t>
  </si>
  <si>
    <t>B</t>
  </si>
  <si>
    <t>ECOLE PRIMAIRE</t>
  </si>
  <si>
    <t>TOTAL DEMANDE</t>
  </si>
  <si>
    <t>PROCEDURE DE DEMANDE</t>
  </si>
  <si>
    <t>M</t>
  </si>
  <si>
    <t>E</t>
  </si>
  <si>
    <t>1 ex. par classe de 5P</t>
  </si>
  <si>
    <t>1 ex. par classe de 5P à 8P</t>
  </si>
  <si>
    <t>1 ex. par classe de 6P</t>
  </si>
  <si>
    <t>1 ex. par classe de 7P</t>
  </si>
  <si>
    <t>1 ex. par classe de 8P</t>
  </si>
  <si>
    <t>1 ex. par bâtiment de 1P à 8P</t>
  </si>
  <si>
    <t>Remarques</t>
  </si>
  <si>
    <t>Classe d'accueil</t>
  </si>
  <si>
    <t>1 ex. par classe de 7P à 8P</t>
  </si>
  <si>
    <t>1 ex. par classe de 1P à 8P</t>
  </si>
  <si>
    <t>1 ex. par classe de 1P à 2P</t>
  </si>
  <si>
    <t>5 ex. par classe de 5P à 6P</t>
  </si>
  <si>
    <t>5 ex. par classe de 5P</t>
  </si>
  <si>
    <t>1 ex. par classe de 5P à 6P</t>
  </si>
  <si>
    <t>1 ex. par classe de 1P à 4P</t>
  </si>
  <si>
    <t>1 ex. par bâtiment de 1P à 4P</t>
  </si>
  <si>
    <t>1 ex. de 1 à 5 classes, 2 ex. de 6 à 10 classes, 3 ex. dès 11 classes de 1P à 4P</t>
  </si>
  <si>
    <t>1 ex. par classe de 2P</t>
  </si>
  <si>
    <t>1 ex. par classe de 3P</t>
  </si>
  <si>
    <t>3 ex. par classe de 3P</t>
  </si>
  <si>
    <t>1 ex. par classe de 3P à 4P</t>
  </si>
  <si>
    <t>4 ex. par classe de 3P à 4P</t>
  </si>
  <si>
    <t>3 ex. par classe de 3P à 4P</t>
  </si>
  <si>
    <t>1 ex. par classe de 3P à 8P</t>
  </si>
  <si>
    <t>1 ex. par classe de 4P</t>
  </si>
  <si>
    <t>4 ex. par classe de 4P</t>
  </si>
  <si>
    <t>2 ex. par classe de 4P</t>
  </si>
  <si>
    <t>6 ex. par classe de 5P à 6P</t>
  </si>
  <si>
    <t>4 ex. par classe de 5P</t>
  </si>
  <si>
    <t>6 ex. par classe de 6P</t>
  </si>
  <si>
    <t>3 ex. par classe de 7P</t>
  </si>
  <si>
    <t>2 ex. par classe de 7P</t>
  </si>
  <si>
    <t>5 ex. par classe de 6P</t>
  </si>
  <si>
    <t xml:space="preserve">Nombre de classes concernées </t>
  </si>
  <si>
    <t xml:space="preserve">par bâtiment est indiqué dans la colonne "Remarques" </t>
  </si>
  <si>
    <t>1)</t>
  </si>
  <si>
    <r>
      <t>Compléter les champs en jaune (obligatoire</t>
    </r>
    <r>
      <rPr>
        <b/>
        <sz val="10"/>
        <color theme="1"/>
        <rFont val="Arial"/>
        <family val="2"/>
      </rPr>
      <t>*</t>
    </r>
    <r>
      <rPr>
        <sz val="10"/>
        <color theme="1"/>
        <rFont val="Arial"/>
        <family val="2"/>
      </rPr>
      <t>)</t>
    </r>
  </si>
  <si>
    <t>2)</t>
  </si>
  <si>
    <t>Cliquer sur la flèche dans l'entête de la colonne "Qté"</t>
  </si>
  <si>
    <t>3)</t>
  </si>
  <si>
    <t>Décocher la ligne "vides" et cliquer sur OK (seuls les articles demandés apparaîtront)</t>
  </si>
  <si>
    <t>4)</t>
  </si>
  <si>
    <t>Imprimer le formulaire de demande avec uniquement les articles souhaités</t>
  </si>
  <si>
    <t>5)</t>
  </si>
  <si>
    <t>Faire signer la demande par la direction d'établissement</t>
  </si>
  <si>
    <t>!!! Les demandes doivent impérativement être signées et timbrées par la direction d'établissement !!!</t>
  </si>
  <si>
    <t>6)</t>
  </si>
  <si>
    <t xml:space="preserve">Venir avec le formulaire pour retirer votre demande de matériel directement à l'économat du DIP  </t>
  </si>
  <si>
    <t>Ne pas envoyer de demande à l'avance, l'économat ne prépare aucune demande à l'avance</t>
  </si>
  <si>
    <t xml:space="preserve">Le nombre d'exemplaire maximum commandable par classe ou </t>
  </si>
  <si>
    <t>N</t>
  </si>
  <si>
    <t>1 ex. de 1 à 5 classes, 2 ex. de 6 à 10 classes, 3 ex. dès 11 classes de 7P à 8P</t>
  </si>
  <si>
    <t>1 ex. de 1 à 5 classes, 2 ex. de 6 à 10 classes, 3 ex. dès 11 classes de 4P à 6P</t>
  </si>
  <si>
    <t xml:space="preserve">* Timbre et signature direction d'établissement </t>
  </si>
  <si>
    <r>
      <t xml:space="preserve">Colonne </t>
    </r>
    <r>
      <rPr>
        <b/>
        <i/>
        <sz val="8.5"/>
        <rFont val="Arial"/>
        <family val="2"/>
      </rPr>
      <t>cd</t>
    </r>
    <r>
      <rPr>
        <i/>
        <sz val="8.5"/>
        <rFont val="Arial"/>
        <family val="2"/>
      </rPr>
      <t xml:space="preserve"> : </t>
    </r>
    <r>
      <rPr>
        <b/>
        <i/>
        <sz val="8.5"/>
        <rFont val="Arial"/>
        <family val="2"/>
      </rPr>
      <t>E</t>
    </r>
    <r>
      <rPr>
        <i/>
        <sz val="8.5"/>
        <rFont val="Arial"/>
        <family val="2"/>
      </rPr>
      <t xml:space="preserve"> = article disponible jusqu'à épuisement du stock / </t>
    </r>
    <r>
      <rPr>
        <b/>
        <i/>
        <sz val="8.5"/>
        <rFont val="Arial"/>
        <family val="2"/>
      </rPr>
      <t>N</t>
    </r>
    <r>
      <rPr>
        <i/>
        <sz val="8.5"/>
        <rFont val="Arial"/>
        <family val="2"/>
      </rPr>
      <t xml:space="preserve"> = nouvel article / </t>
    </r>
    <r>
      <rPr>
        <b/>
        <i/>
        <sz val="8.5"/>
        <rFont val="Arial"/>
        <family val="2"/>
      </rPr>
      <t>M</t>
    </r>
    <r>
      <rPr>
        <i/>
        <sz val="8.5"/>
        <rFont val="Arial"/>
        <family val="2"/>
      </rPr>
      <t xml:space="preserve"> = modification article ou attribution</t>
    </r>
  </si>
  <si>
    <t>1 ex. par classe 7P. Que pour ouverture de classe, les classes déjà équipées utilisent l'édition 2016)</t>
  </si>
  <si>
    <t>CLASSE &amp; BATIMENT</t>
  </si>
  <si>
    <t>2026-2027</t>
  </si>
  <si>
    <t>Ce formulaire est valable du 12 août 2026 au 11 décembre 2026</t>
  </si>
  <si>
    <t>Direction d'établissement</t>
  </si>
  <si>
    <t>1 ex. par classe de 5P  à 6P</t>
  </si>
  <si>
    <t>2 ex. par classe de 7P à 8P</t>
  </si>
  <si>
    <t>5 ex. par classe de 8P</t>
  </si>
  <si>
    <t>1 ex. par classe de 1P à 2P 4 ex. par classe de 3P à 4P</t>
  </si>
  <si>
    <t>1ex. Par classe de 1P à 8P</t>
  </si>
  <si>
    <t xml:space="preserve">1 ex. par classe de 5P </t>
  </si>
  <si>
    <t xml:space="preserve">1 ex. par classe de 6P </t>
  </si>
  <si>
    <t xml:space="preserve">1 ex. par classe de 3P </t>
  </si>
  <si>
    <t xml:space="preserve">5 ex. par classe de 6P </t>
  </si>
  <si>
    <t xml:space="preserve">5 ex. par classe de 7P </t>
  </si>
  <si>
    <t>3 ex. par classe de 5P, 1 ex par classe de 6P</t>
  </si>
  <si>
    <t>1 ex. par classe de 6P         1 ex par classe de 8P</t>
  </si>
  <si>
    <t xml:space="preserve">6 ex. par classe de 8P  </t>
  </si>
  <si>
    <t xml:space="preserve"> 1 ex. par classe de 4P à 8P</t>
  </si>
  <si>
    <t xml:space="preserve"> 2 ex. par classe de 5P à 6P   1 ex. par classe de 7P à 8P</t>
  </si>
  <si>
    <t xml:space="preserve"> 3 ex. par classe de 5P à 6P   1 ex. par classe de 7P à 8P</t>
  </si>
  <si>
    <t xml:space="preserve">1 ex. par classe de 7P </t>
  </si>
  <si>
    <t>1 ex. par classe de 1P à 6P   3 ex. par classe de 7P à 8P</t>
  </si>
  <si>
    <t>1 ex. par bâtiment de 3P</t>
  </si>
  <si>
    <t xml:space="preserve">3 ex. par classe de 3P </t>
  </si>
  <si>
    <t xml:space="preserve">3 ex. par classe de 4P </t>
  </si>
  <si>
    <t>Matériel classe 4P                 (1ex par élève)</t>
  </si>
  <si>
    <t>Matériel classe 5P-6P        (1ex par élève)</t>
  </si>
  <si>
    <t>Matériel classe 7P-8P        (1ex par élève)</t>
  </si>
  <si>
    <t>Matériel classe 3P-6P              (1ex par élève)</t>
  </si>
  <si>
    <t xml:space="preserve">Matériel classe 7P-8P            (1 ex. par élève)                   </t>
  </si>
  <si>
    <r>
      <rPr>
        <u/>
        <sz val="8"/>
        <color theme="1"/>
        <rFont val="Arial Narrow"/>
        <family val="2"/>
      </rPr>
      <t>1 ex. par classe</t>
    </r>
    <r>
      <rPr>
        <sz val="8"/>
        <color theme="1"/>
        <rFont val="Arial Narrow"/>
        <family val="2"/>
      </rPr>
      <t xml:space="preserve"> de 5P à 8P</t>
    </r>
  </si>
  <si>
    <t>v5_17.09.2026</t>
  </si>
  <si>
    <t>B01-01-01</t>
  </si>
  <si>
    <t>HISTOIRE  1P-4P ENSEIGNEMENT FAIT RELIGIEUX CALENDRIER</t>
  </si>
  <si>
    <t>B01-02-02</t>
  </si>
  <si>
    <t>FRANCAIS  3P FICHES PREDECOUPEES CLASSE</t>
  </si>
  <si>
    <t>B01-03-01</t>
  </si>
  <si>
    <t>FRANCAIS  3P-4P COFFRET PARCOURS</t>
  </si>
  <si>
    <t>B01-03-02</t>
  </si>
  <si>
    <t>FRANCAIS  3P-4P LOT DE 7 LIVRES</t>
  </si>
  <si>
    <t>B01-04-01</t>
  </si>
  <si>
    <t>FRANCAIS  4P FICHES PREDECOUPEES CLASSE</t>
  </si>
  <si>
    <t>B01-04-02</t>
  </si>
  <si>
    <t>FRANCAIS  4P COFFRET MODULES</t>
  </si>
  <si>
    <t>B01-07-01</t>
  </si>
  <si>
    <t>FRANCAIS 5P-8P AFFICHES STRATEGIES DE COMPREHENSION</t>
  </si>
  <si>
    <t>B02-02-02</t>
  </si>
  <si>
    <t>FRANCAIS  7P-8P LOT DE 2 JEUX DE CARTES - RAMICONJ ET ORALITE</t>
  </si>
  <si>
    <t>B02-03-01</t>
  </si>
  <si>
    <t>FRANCAIS  8P FICHES PREDECOUPEES CLASSE</t>
  </si>
  <si>
    <t>B02-03-02</t>
  </si>
  <si>
    <t>FRANCAIS  8P  JEU DE PLATEAU ACCORDONS LES - CA FONCTIONNE</t>
  </si>
  <si>
    <t>B02-03-03</t>
  </si>
  <si>
    <t>FRANCAIS  8P JEU DE CARTE COMBINE</t>
  </si>
  <si>
    <t>B02-07-12</t>
  </si>
  <si>
    <t>ALLEMAND  8P JUNIOR MATERIALBOX (2EME ED.)</t>
  </si>
  <si>
    <t>B03-03-02</t>
  </si>
  <si>
    <t>GEOGRAPHIE  1P-11CO CARTE SCOLAIRE PAYS DE GENEVE</t>
  </si>
  <si>
    <t>B03-03-03</t>
  </si>
  <si>
    <t>GEOGRAPHIE  1P-11CO PLAN OFFICIEL GENEVE ET ENVIRONS</t>
  </si>
  <si>
    <t>B03-04-01</t>
  </si>
  <si>
    <t>GEOGRAPHIE  3P-8P CARTE SCOLAIRE SUISSE</t>
  </si>
  <si>
    <t>B04-03-02</t>
  </si>
  <si>
    <t>IMPRIME  1P-8P REGISTRE DE CLASSE EP</t>
  </si>
  <si>
    <t>B06-01-01</t>
  </si>
  <si>
    <t>MATHS  7P BANDES PAPIER</t>
  </si>
  <si>
    <t>B06-04-02</t>
  </si>
  <si>
    <t>FRANCAIS 5P-8P JEU DE CARTES SCRIBOUILLAGE</t>
  </si>
  <si>
    <t>B07-01-01</t>
  </si>
  <si>
    <t>ALLEMAND  5P DER GRUNE MAX MATERIALBOX (2EME ED.)</t>
  </si>
  <si>
    <t>B07-01-02</t>
  </si>
  <si>
    <t>ALLEMAND  6P DER GRUNE MAX MATERIALBOX (2EME ED.)</t>
  </si>
  <si>
    <t>B07-02-01</t>
  </si>
  <si>
    <t>ALLEMAND  7P JUNIOR MATERIALBOX (2EME ED.)</t>
  </si>
  <si>
    <t>B07-03-01</t>
  </si>
  <si>
    <t>FRANCAIS 1P-2P COFFRET</t>
  </si>
  <si>
    <t>B07-03-02</t>
  </si>
  <si>
    <t>FRANCAIS 1P-2P IMAGIER</t>
  </si>
  <si>
    <t>B07-03-03</t>
  </si>
  <si>
    <t>FRANCAIS 1P-2P ALBUMS DE REFERENCE CLASSE</t>
  </si>
  <si>
    <t>B07-04-01</t>
  </si>
  <si>
    <t>FRANCAIS  3P COFFRET MODULES</t>
  </si>
  <si>
    <t>B07-04-02</t>
  </si>
  <si>
    <t>FRANCAIS 5P FICHES PREDECOUPEES CLASSE</t>
  </si>
  <si>
    <t>B07-04-03</t>
  </si>
  <si>
    <t>FRANCAIS 5P-6P JEU DE L'ORALITE</t>
  </si>
  <si>
    <t>B07-05-01</t>
  </si>
  <si>
    <t>FRANCAIS 5P LOT DE 3 JEUX DE CARTES</t>
  </si>
  <si>
    <t>B07-05-02</t>
  </si>
  <si>
    <t>FRANCAIS  6P FICHES PREDECOUPEES CLASSE</t>
  </si>
  <si>
    <t>B07-05-03</t>
  </si>
  <si>
    <t>FRANCAIS  6P JEU CA FONCTIONNE ACCORDONS-LES</t>
  </si>
  <si>
    <t>B07-06-01</t>
  </si>
  <si>
    <t>FRANCAIS  6P LOT DE 3 JEUX DE CARTES</t>
  </si>
  <si>
    <t>B07-06-02</t>
  </si>
  <si>
    <t>FRANCAIS  7P FICHES PREDECOUPEES CLASSE</t>
  </si>
  <si>
    <t>B07-06-03</t>
  </si>
  <si>
    <t>FRANCAIS  7P LOT DE 2 JEUX DE CARTES - D'ACCORD ET COMBINE</t>
  </si>
  <si>
    <t>B08-01-01</t>
  </si>
  <si>
    <t>FRANCAIS  5P-6P LOT DE 6 LIVRES SERIE ROSE</t>
  </si>
  <si>
    <t>B08-01-02</t>
  </si>
  <si>
    <t>FRANCAIS  4P DICTIONNAIRE ROBERT BENJAMIN</t>
  </si>
  <si>
    <t>B08-01-03</t>
  </si>
  <si>
    <t>FRANCAIS  5P-6P DICTIONNAIRE ROBERT JUNIOR ILLUSTRE</t>
  </si>
  <si>
    <t>B08-02-01</t>
  </si>
  <si>
    <t>FRANCAIS  7P-8P DICTIONNAIRE LAROUSSE SUPER MAJOR (ED. 2024)</t>
  </si>
  <si>
    <t>B08-02-02</t>
  </si>
  <si>
    <t>MATHS  1P-2P JEU PIECES COMPLEMENTAIRES PR JEU ARCHITEK</t>
  </si>
  <si>
    <t>B08-02-03</t>
  </si>
  <si>
    <t>MATHS  1P-2P JEU GEOPLANS</t>
  </si>
  <si>
    <t>B08-03-01</t>
  </si>
  <si>
    <t>MATHS  1P-2P ACT. MATHS CYCLE INITIAL PLANS DE JEUX ET CARTES</t>
  </si>
  <si>
    <t>B08-03-02</t>
  </si>
  <si>
    <t>MATHS  1P-2P ACT. MATHS CYCLE INITIAL MATERIEL PR JOUER</t>
  </si>
  <si>
    <t>B08-03-03</t>
  </si>
  <si>
    <t>MATHS  1P-2P BTE DE 400 PERLES EN 4 COULEURS</t>
  </si>
  <si>
    <t>B08-04-01</t>
  </si>
  <si>
    <t>MATHS  1P-2P TIRE A PART PLANS DE JEUX ET FICHES PREDECOUPEES</t>
  </si>
  <si>
    <t>B08-04-02</t>
  </si>
  <si>
    <t>MATHS  1P-4P JEU DE PLOTS DE CONSTRUCTION</t>
  </si>
  <si>
    <t>B08-04-03</t>
  </si>
  <si>
    <t>MATHS  1P-4P JEU DE 432 SURFACES</t>
  </si>
  <si>
    <t>B08-05-01</t>
  </si>
  <si>
    <t>MATHS  1P-4P JEU KAPLA</t>
  </si>
  <si>
    <t>B08-05-02</t>
  </si>
  <si>
    <t>MATHS  1P-8P BALANCE AVEC JEU DE MASSES</t>
  </si>
  <si>
    <t>B08-05-03</t>
  </si>
  <si>
    <t>MATHS  1P-8P JEU TANGRAM</t>
  </si>
  <si>
    <t>B08-06-01</t>
  </si>
  <si>
    <t>MATHS  3P-4P ARDOISES MAGNETIQUES EMB. DE 5</t>
  </si>
  <si>
    <t>B08-06-02</t>
  </si>
  <si>
    <t>MATHS  3P-8P MULTICUBES DICK SYSTEM BTE DE 500</t>
  </si>
  <si>
    <t>B08-06-03</t>
  </si>
  <si>
    <t>MATHS  3P-6P CALCULATRICE TEXAS TI-106 II</t>
  </si>
  <si>
    <t>B09-01-01</t>
  </si>
  <si>
    <t>MATHS  3P BTE DE DES</t>
  </si>
  <si>
    <t>B09-01-03</t>
  </si>
  <si>
    <t>MATHS  3P BANDE NUMERIQUE 0-30 EMB. DE 25</t>
  </si>
  <si>
    <t>B09-02-01</t>
  </si>
  <si>
    <t>MATHS  3P COFFRETS DE CALCULS</t>
  </si>
  <si>
    <t>B09-02-02</t>
  </si>
  <si>
    <t>MATHS  3P PLANS DE JEUX ET FICHES PREDECOUPEES</t>
  </si>
  <si>
    <t>B09-02-03</t>
  </si>
  <si>
    <t>MATHS  3P-4P JETONS TRANSPARENTS</t>
  </si>
  <si>
    <t>B09-03-01</t>
  </si>
  <si>
    <t>MATHS  3P-4P FORMES GEOMETRIQUES PLANES</t>
  </si>
  <si>
    <t>B09-03-02</t>
  </si>
  <si>
    <t>MATHS  4P COFFRETS DE CALCULS BTE 1 ET 2</t>
  </si>
  <si>
    <t>B09-03-03</t>
  </si>
  <si>
    <t>MATHS  4P PLANS DE JEUX ET FICHES PREDECOUPEES</t>
  </si>
  <si>
    <t>B09-04-01</t>
  </si>
  <si>
    <t>MATHS  4P BANDE NUMERIQUE 0-50 EMB. DE 15</t>
  </si>
  <si>
    <t>B09-04-02</t>
  </si>
  <si>
    <t>MATHS  4P BTE DE DES</t>
  </si>
  <si>
    <t>B09-04-03</t>
  </si>
  <si>
    <t>MATHS  4P BTE JETONS DE LOTO</t>
  </si>
  <si>
    <t>B09-05-01</t>
  </si>
  <si>
    <t>MATHS  5P PLANS DE JEUX ET FICHES PREDECOUPEES</t>
  </si>
  <si>
    <t>B09-05-02</t>
  </si>
  <si>
    <t>MATHS  5P-6P BLOCS CUBE BASE 10</t>
  </si>
  <si>
    <t>B09-05-03</t>
  </si>
  <si>
    <t>MATHS  5P-6P BOULIER</t>
  </si>
  <si>
    <t>B09-06-01</t>
  </si>
  <si>
    <t>MATHS  5P-6P MONNAIE FICTIVE</t>
  </si>
  <si>
    <t>B09-06-02</t>
  </si>
  <si>
    <t>MATHS  6P PLANS DE JEUX ET FICHES PREDECOUPEES</t>
  </si>
  <si>
    <t>B09-06-03</t>
  </si>
  <si>
    <t>MATHS  6P LOT DE RECIPIENTS</t>
  </si>
  <si>
    <t>B10-01-01</t>
  </si>
  <si>
    <t>MATHS  7P CUBE PLEXIGLAS 1DM3</t>
  </si>
  <si>
    <t>B10-01-02</t>
  </si>
  <si>
    <t>MATHS  7P FEUILLES A4 CARRES DECIMAUX EMB. 100</t>
  </si>
  <si>
    <t>B10-01-03</t>
  </si>
  <si>
    <t>MATHS  7P FICHES PREDECOUPEES CLASSE</t>
  </si>
  <si>
    <t>B10-02-01</t>
  </si>
  <si>
    <t>MATHS  6P ET 8P JEU DE 100 BANDES</t>
  </si>
  <si>
    <t>B10-02-02</t>
  </si>
  <si>
    <t>MATHS  8P JEU CARTES "CARTES A TRIER"</t>
  </si>
  <si>
    <t>B10-02-03</t>
  </si>
  <si>
    <t>MATHS  8P FICHES PREDECOUPEES CLASSE</t>
  </si>
  <si>
    <t>B10-03-01</t>
  </si>
  <si>
    <t>MATHS  7P-8P CALCULATRICE TI-COLLEGE PLUS SOLAR</t>
  </si>
  <si>
    <t>B10-03-03</t>
  </si>
  <si>
    <t>MATHS  4P-8P FEUILLES A4 QUAD. 1CM</t>
  </si>
  <si>
    <t>B10-04-01</t>
  </si>
  <si>
    <t>MATHS  4P-8P FEUILLES A4 QUAD. 2CM</t>
  </si>
  <si>
    <t>B10-04-02</t>
  </si>
  <si>
    <t>MATHS  5P-8P POLYDRONS</t>
  </si>
  <si>
    <t>B10-04-03</t>
  </si>
  <si>
    <t>MATHS  5P-8P PAPIER CALQUE A4 80G (FEUILLE)</t>
  </si>
  <si>
    <t>B10-05-01</t>
  </si>
  <si>
    <t>MATHS  5P-8P SACHET DE DES</t>
  </si>
  <si>
    <t>B10-05-02</t>
  </si>
  <si>
    <t>MATHS  5P-8P JETONS BTE 4x350 DE 4 COULEURS</t>
  </si>
  <si>
    <t>B10-05-03</t>
  </si>
  <si>
    <t>ANGLAIS  7P MORE ! MATERIEL CLASSE</t>
  </si>
  <si>
    <t>B10-06-01</t>
  </si>
  <si>
    <t>ANGLAIS  8P MORE ! MATERIEL CLASSE</t>
  </si>
  <si>
    <t>B11-01-05</t>
  </si>
  <si>
    <t>MATHS  7P-8P SACHET DE 24 DES</t>
  </si>
  <si>
    <t>B11-01-06</t>
  </si>
  <si>
    <t>MATHS  8P JEU DES DIAGONALES</t>
  </si>
  <si>
    <t>B11-01-07</t>
  </si>
  <si>
    <t>MATHS  8P PESE-LETTRES</t>
  </si>
  <si>
    <t>B11-02-02</t>
  </si>
  <si>
    <t>MATHS  3P-4P PIECES AIMANTEES 1</t>
  </si>
  <si>
    <t>B11-02-03</t>
  </si>
  <si>
    <t>MATHS  3P-4P PIECES AIMANTEES 2</t>
  </si>
  <si>
    <t>B11-02-04</t>
  </si>
  <si>
    <t>MATHS  7P-11CO COMPAS PR TABLEAU NOIR</t>
  </si>
  <si>
    <t>B11-02-05</t>
  </si>
  <si>
    <t>MATHS  1P-11CO REGLE 1M PR TABLEAU NOIR</t>
  </si>
  <si>
    <t>B11-02-06</t>
  </si>
  <si>
    <t>MATHS  3P-8P MIROIRS EMB. DE 10</t>
  </si>
  <si>
    <t>B11-02-07</t>
  </si>
  <si>
    <t>MATHS  5P-11CO EQUERRE 45° PR TABLEAU NOIR</t>
  </si>
  <si>
    <t>B11-02-08</t>
  </si>
  <si>
    <t>MATHS  7P-11CO RAPPORTEUR PR TABLEAU NOIR</t>
  </si>
  <si>
    <t>B11-02-09</t>
  </si>
  <si>
    <t>MATHS  3P-4P CUBES BOIS PEINT BTE DE 16</t>
  </si>
  <si>
    <t>B11-03-01</t>
  </si>
  <si>
    <t>MATHS  7P-8P JEU DAMES ET MARELLE</t>
  </si>
  <si>
    <t>B11-03-02</t>
  </si>
  <si>
    <t>MATHS  7P-8P JEU MASTER MIND</t>
  </si>
  <si>
    <t>B11-03-03</t>
  </si>
  <si>
    <t>MATHS  7P-8P JEU MATHADOR</t>
  </si>
  <si>
    <t>B11-03-06</t>
  </si>
  <si>
    <t>MATHS  7P-8P JEU ECHEC</t>
  </si>
  <si>
    <t>B11-03-07</t>
  </si>
  <si>
    <t>MATHS  7P-8P JEU ABALONE</t>
  </si>
  <si>
    <t>B11-03-08</t>
  </si>
  <si>
    <t>MATHS  4P-6P JEU QUARTO</t>
  </si>
  <si>
    <t>B11-04-01</t>
  </si>
  <si>
    <t>MATHS   2P JEU LOGIX</t>
  </si>
  <si>
    <t>B11-04-05</t>
  </si>
  <si>
    <t>MATHS   2P PIECES DE RECHANGE JEU LOGIX</t>
  </si>
  <si>
    <t>B11-04-06</t>
  </si>
  <si>
    <t>MATHS  2P JEU HALLI GALLI</t>
  </si>
  <si>
    <t>B11-04-07</t>
  </si>
  <si>
    <t>MATHS  1P-2P JEU ARCHITEK</t>
  </si>
  <si>
    <t>B11-04-12</t>
  </si>
  <si>
    <t>GEOGRAPHIE  1P-8P GLOBE TERRESTRE</t>
  </si>
  <si>
    <t>B11-04-13</t>
  </si>
  <si>
    <t>GEOGRAPHIE  1P-11CO CARTE POLITIQUE MONDE</t>
  </si>
  <si>
    <t>B11-05-01</t>
  </si>
  <si>
    <t>ECRITURE  1P-8P AFFICHE MAJUSCULES</t>
  </si>
  <si>
    <t>B11-05-02</t>
  </si>
  <si>
    <t>ECRITURE  1P-8P AFFICHE MINUSCULES ET CHIFFRES</t>
  </si>
  <si>
    <t>B11-05-11</t>
  </si>
  <si>
    <t>GEOGRAPHIE  1P-11CO CARTE POLITIQUE EUROPE</t>
  </si>
  <si>
    <t>B11-06-03</t>
  </si>
  <si>
    <t>CL. ACCUEIL LES LOUSTIC 1 FICHIER RESSOURCES</t>
  </si>
  <si>
    <t>B11-06-06</t>
  </si>
  <si>
    <t>CL. ACCUEIL VOCABULAIRE ELI ILLUSTRE + LIVRE DIGITAL EN LIGNE</t>
  </si>
  <si>
    <t>B11-06-08</t>
  </si>
  <si>
    <t>GEOGRAPHIE  5P-8P CARTE MUETTE BASSIN GENEVOIS</t>
  </si>
  <si>
    <t>B11-06-09</t>
  </si>
  <si>
    <t>CL. ACCUEIL LES LOUSTIC 1 PACK 3 CD AUDIO CLASSE</t>
  </si>
  <si>
    <t>B11-06-10</t>
  </si>
  <si>
    <t>CL. ACCUEIL LES LOUSTIC 2 PACK 3 CD AUDIO CLASSE</t>
  </si>
  <si>
    <t>B11-06-11</t>
  </si>
  <si>
    <t>GEOGRAPHIE  7P-8P CARTE RELIEF SUISSE</t>
  </si>
  <si>
    <t>B11-07-03</t>
  </si>
  <si>
    <t>CL. ACCUEIL LES LOUSTIC 2 FICHIER RESSOURCES</t>
  </si>
  <si>
    <t>B11-07-05</t>
  </si>
  <si>
    <t>CL. ACCUEIL LES LOUSTIC 1 ET 2 CARTES IMAGES</t>
  </si>
  <si>
    <t>B11-07-06</t>
  </si>
  <si>
    <t>GEOGRAPHIE  7P-8P CARTE MURALE DE LA SUISSE</t>
  </si>
  <si>
    <t>E05-02-01</t>
  </si>
  <si>
    <t>ALLEMAND  5P-8P DICTIONNAIRE ALLEMAND-FRANCAIS DICOPLUS</t>
  </si>
  <si>
    <t>E05-03-01</t>
  </si>
  <si>
    <t>ED. PHYSIQUE  7P-8P FICHES EPS 10-12 ANS</t>
  </si>
  <si>
    <t>E05-03-03</t>
  </si>
  <si>
    <t>FORMATION GENERALE  1P-8P ENVIRONNEMENT CONSTRUIT</t>
  </si>
  <si>
    <t>E05-04-01</t>
  </si>
  <si>
    <t>FORMATION GENERALE  1P-8P LES MEDIAS EN SUISSE</t>
  </si>
  <si>
    <t>E05-04-02</t>
  </si>
  <si>
    <t>GEOGRAPHIE  1P-11CO IMAGE DE LA SUISSE</t>
  </si>
  <si>
    <t>E05-04-03</t>
  </si>
  <si>
    <t>CITOYENNETE  1P-8P INSTITUTIONS POLITIQUES SUISSES</t>
  </si>
  <si>
    <t>E05-05-01</t>
  </si>
  <si>
    <t>HISTOIRE  1P-11CO LES RELIGIONS ET LEURS PRATIQUES EN SUISSE</t>
  </si>
  <si>
    <t>E05-05-02</t>
  </si>
  <si>
    <t>HISTOIRE  1P-11CO HISTOIRE SUISSE</t>
  </si>
  <si>
    <t>E05-05-03</t>
  </si>
  <si>
    <t>GEOGRAPHIE  1P-11CO GEOGRAPHIE DE LA SUISSE</t>
  </si>
  <si>
    <t>E06-02-01</t>
  </si>
  <si>
    <t>FRANCAIS  4P ALBUM LA MILLECLAT DOREE</t>
  </si>
  <si>
    <t>E06-03-01</t>
  </si>
  <si>
    <t>FRANCAIS  3P ALBUM JE T'AI ECRIT UN MESSAGE</t>
  </si>
  <si>
    <t>E06-04-02</t>
  </si>
  <si>
    <t>FRANCAIS 1P-2P MILTON CHEZ LE VOISIN</t>
  </si>
  <si>
    <t>E08-03-01</t>
  </si>
  <si>
    <t>MATHS  4P CORRIGE COFFRET DE CALCULS</t>
  </si>
  <si>
    <t>E10-03-02</t>
  </si>
  <si>
    <t>MATHS  3P CORRIGE COFFRET DE CALCULS</t>
  </si>
  <si>
    <t>E11-03-02</t>
  </si>
  <si>
    <t>ECRITURE  1P-8P DVD ECRITURE LIEE</t>
  </si>
  <si>
    <t>E11-04-01</t>
  </si>
  <si>
    <t>MUSIQUE  1P-4P ZELIE CHANSONS 6 (RECUEIL + 2CD)</t>
  </si>
  <si>
    <t>E17-01-01</t>
  </si>
  <si>
    <t>MATHS  7P JEU CARTES "CARTES DES DECIMAUX"</t>
  </si>
  <si>
    <t>E17-01-02</t>
  </si>
  <si>
    <t>MATHS  7P JEU CARTES "NOUVELLES TABLES"</t>
  </si>
  <si>
    <t>E17-02-01</t>
  </si>
  <si>
    <t>MATHS  7P JEU CARTES "QUEL EST CE NOMBRE"</t>
  </si>
  <si>
    <t>E17-02-02</t>
  </si>
  <si>
    <t>MATHS  7P JEU CARTES "DES PARTS DE PIZZA"</t>
  </si>
  <si>
    <t>E18-01-01</t>
  </si>
  <si>
    <t>MATHS  4P JEU CARTES "CARTES CHATEAUX"</t>
  </si>
  <si>
    <t>E18-01-02</t>
  </si>
  <si>
    <t>MATHS  4P JEU CARTES "EN EGYPTE"</t>
  </si>
  <si>
    <t>E18-02-01</t>
  </si>
  <si>
    <t>MATHS  4P JEU CARTES "0 A 200"</t>
  </si>
  <si>
    <t>E18-02-02</t>
  </si>
  <si>
    <t>MATHS  4P JEU CARTES "REPERTOIRE ADDITIF"</t>
  </si>
  <si>
    <t>E18-03-01</t>
  </si>
  <si>
    <t>MATHS  3P-4P JEU CARTES "0 A 20"</t>
  </si>
  <si>
    <t>E18-03-02</t>
  </si>
  <si>
    <t>MATHS  3P-4P JEU CARTES "0 A 50"</t>
  </si>
  <si>
    <t>E18-03-03</t>
  </si>
  <si>
    <t>MATHS  3P-4P JEU CARTES "ZERO A SEIZE AVEC CARTES PIRATES"</t>
  </si>
  <si>
    <t>E18-04-01</t>
  </si>
  <si>
    <t>MATHS  3P-4P LOT 2 JEUX DE CARTES "LOCOMOTIVES" ET "ADDITIONS-SOUSTRACTIONS"</t>
  </si>
  <si>
    <t>E18-04-02</t>
  </si>
  <si>
    <t>MATHS  3P JEU CARTES "ROBOT SURPRISE, BONNE COULEUR, BON MODELE"</t>
  </si>
  <si>
    <t>E18-04-03</t>
  </si>
  <si>
    <t>MATHS  3P JEU CARTES "FAMILLES"</t>
  </si>
  <si>
    <t>E19-01-01</t>
  </si>
  <si>
    <t>MATHS  6P JEU CARTES "BANCO"</t>
  </si>
  <si>
    <t>E19-01-02</t>
  </si>
  <si>
    <t>MATHS  6P JEU CARTES "JEU DE CALCUL REFLECHI"</t>
  </si>
  <si>
    <t>E19-02-01</t>
  </si>
  <si>
    <t>MATHS  5P-6P JEU CARTES "BATAILLE DES PRODUITS"</t>
  </si>
  <si>
    <t>E19-02-02</t>
  </si>
  <si>
    <t>MATHS  6P JEU CARTES "COMME L'ECLAIR"</t>
  </si>
  <si>
    <t>E19-03-01</t>
  </si>
  <si>
    <t>MATHS  5P JEU CARTES "BATAILLE"</t>
  </si>
  <si>
    <t>E19-03-02</t>
  </si>
  <si>
    <t>MATHS  5P-6P JEU CARTES "JEU DE TABLE"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</si>
</sst>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 Black"/>
      <family val="2"/>
    </font>
    <font>
      <sz val="12"/>
      <color theme="1"/>
      <name val="Arial Black"/>
      <family val="2"/>
    </font>
    <font>
      <sz val="9"/>
      <color theme="1"/>
      <name val="Arial"/>
      <family val="2"/>
    </font>
    <font>
      <b/>
      <sz val="10"/>
      <color rgb="FFFF0000"/>
      <name val="Arial"/>
      <family val="2"/>
    </font>
    <font>
      <b/>
      <sz val="9"/>
      <color theme="1"/>
      <name val="Arial Narrow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sz val="8"/>
      <color theme="1"/>
      <name val="Arial Narrow"/>
      <family val="2"/>
    </font>
    <font>
      <b/>
      <sz val="10"/>
      <name val="Arial"/>
      <family val="2"/>
    </font>
    <font>
      <sz val="18"/>
      <color rgb="FFFF0000"/>
      <name val="Arial Black"/>
      <family val="2"/>
    </font>
    <font>
      <b/>
      <sz val="12"/>
      <color theme="1"/>
      <name val="Arial"/>
      <family val="2"/>
    </font>
    <font>
      <sz val="10"/>
      <color rgb="FFFF0000"/>
      <name val="Arial"/>
      <family val="2"/>
    </font>
    <font>
      <sz val="9"/>
      <color rgb="FFFF0000"/>
      <name val="Arial"/>
      <family val="2"/>
    </font>
    <font>
      <sz val="8"/>
      <name val="Arial Narrow"/>
      <family val="2"/>
    </font>
    <font>
      <i/>
      <sz val="8.5"/>
      <name val="Arial"/>
      <family val="2"/>
    </font>
    <font>
      <b/>
      <i/>
      <sz val="8.5"/>
      <name val="Arial"/>
      <family val="2"/>
    </font>
    <font>
      <i/>
      <sz val="8.5"/>
      <color indexed="8"/>
      <name val="Arial"/>
      <family val="2"/>
    </font>
    <font>
      <i/>
      <sz val="8.5"/>
      <color rgb="FFFF0000"/>
      <name val="Arial"/>
      <family val="2"/>
    </font>
    <font>
      <sz val="8"/>
      <name val="Arial"/>
      <family val="2"/>
    </font>
    <font>
      <u/>
      <sz val="8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0" fillId="0" borderId="2" xfId="0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12" fillId="0" borderId="4" xfId="0" applyFont="1" applyBorder="1" applyAlignment="1" applyProtection="1">
      <alignment horizontal="right" vertical="center"/>
    </xf>
    <xf numFmtId="0" fontId="0" fillId="0" borderId="0" xfId="0" applyBorder="1" applyAlignment="1" applyProtection="1">
      <alignment vertical="center"/>
    </xf>
    <xf numFmtId="0" fontId="0" fillId="0" borderId="6" xfId="0" applyBorder="1" applyAlignment="1" applyProtection="1">
      <alignment vertical="center"/>
    </xf>
    <xf numFmtId="0" fontId="0" fillId="0" borderId="5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center"/>
    </xf>
    <xf numFmtId="0" fontId="0" fillId="0" borderId="7" xfId="0" applyNumberFormat="1" applyFont="1" applyBorder="1" applyAlignment="1" applyProtection="1">
      <alignment horizontal="center" vertical="center"/>
    </xf>
    <xf numFmtId="0" fontId="5" fillId="0" borderId="8" xfId="0" applyFont="1" applyBorder="1" applyAlignment="1" applyProtection="1">
      <alignment vertical="center"/>
    </xf>
    <xf numFmtId="0" fontId="0" fillId="0" borderId="8" xfId="0" applyBorder="1" applyAlignment="1" applyProtection="1">
      <alignment vertical="center"/>
    </xf>
    <xf numFmtId="0" fontId="0" fillId="0" borderId="9" xfId="0" applyBorder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2" fontId="0" fillId="0" borderId="1" xfId="0" applyNumberFormat="1" applyFont="1" applyBorder="1" applyAlignment="1" applyProtection="1">
      <alignment horizontal="center" vertical="center"/>
    </xf>
    <xf numFmtId="4" fontId="0" fillId="0" borderId="1" xfId="0" applyNumberFormat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 applyProtection="1">
      <alignment vertical="center" wrapText="1"/>
    </xf>
    <xf numFmtId="0" fontId="6" fillId="3" borderId="1" xfId="0" applyFont="1" applyFill="1" applyBorder="1" applyAlignment="1" applyProtection="1">
      <alignment horizontal="center" vertical="top"/>
    </xf>
    <xf numFmtId="0" fontId="9" fillId="0" borderId="1" xfId="0" applyFont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 wrapText="1"/>
    </xf>
    <xf numFmtId="0" fontId="1" fillId="0" borderId="5" xfId="0" applyNumberFormat="1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Border="1" applyAlignment="1" applyProtection="1">
      <alignment vertical="center"/>
    </xf>
    <xf numFmtId="0" fontId="18" fillId="0" borderId="0" xfId="0" applyFont="1" applyBorder="1" applyAlignment="1" applyProtection="1">
      <alignment vertical="center"/>
    </xf>
    <xf numFmtId="1" fontId="18" fillId="0" borderId="0" xfId="0" applyNumberFormat="1" applyFont="1" applyBorder="1" applyAlignment="1" applyProtection="1">
      <alignment vertical="center"/>
    </xf>
    <xf numFmtId="0" fontId="19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8" xfId="0" applyFont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10" fillId="4" borderId="13" xfId="0" applyFont="1" applyFill="1" applyBorder="1" applyAlignment="1" applyProtection="1">
      <alignment horizontal="center" vertical="center"/>
    </xf>
    <xf numFmtId="0" fontId="10" fillId="4" borderId="14" xfId="0" applyFont="1" applyFill="1" applyBorder="1" applyAlignment="1" applyProtection="1">
      <alignment horizontal="center" vertical="center"/>
    </xf>
    <xf numFmtId="0" fontId="10" fillId="4" borderId="15" xfId="0" applyFont="1" applyFill="1" applyBorder="1" applyAlignment="1" applyProtection="1">
      <alignment horizontal="center" vertical="center"/>
    </xf>
    <xf numFmtId="4" fontId="2" fillId="0" borderId="10" xfId="0" applyNumberFormat="1" applyFont="1" applyBorder="1" applyAlignment="1" applyProtection="1">
      <alignment horizontal="center" vertical="center"/>
    </xf>
    <xf numFmtId="4" fontId="2" fillId="0" borderId="11" xfId="0" applyNumberFormat="1" applyFont="1" applyBorder="1" applyAlignment="1" applyProtection="1">
      <alignment horizontal="center" vertical="center"/>
    </xf>
    <xf numFmtId="4" fontId="2" fillId="0" borderId="12" xfId="0" applyNumberFormat="1" applyFont="1" applyBorder="1" applyAlignment="1" applyProtection="1">
      <alignment horizontal="center" vertical="center"/>
    </xf>
    <xf numFmtId="0" fontId="8" fillId="0" borderId="0" xfId="0" applyFont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66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4"/>
  <sheetViews>
    <sheetView showGridLines="0" showZeros="0" tabSelected="1" zoomScaleNormal="100" workbookViewId="0">
      <selection activeCell="Q9" sqref="Q9"/>
    </sheetView>
  </sheetViews>
  <sheetFormatPr baseColWidth="10" defaultColWidth="11.42578125" defaultRowHeight="12.75" x14ac:dyDescent="0.2"/>
  <cols>
    <col min="1" max="1" width="3.7109375" style="1" customWidth="1"/>
    <col min="2" max="2" width="9.7109375" style="1" customWidth="1"/>
    <col min="3" max="3" width="6.7109375" style="1" customWidth="1"/>
    <col min="4" max="4" width="36.42578125" style="1" customWidth="1"/>
    <col min="5" max="5" width="4.42578125" style="1" customWidth="1"/>
    <col min="6" max="6" width="18.42578125" style="1" customWidth="1"/>
    <col min="7" max="8" width="6.7109375" style="1" customWidth="1"/>
    <col min="9" max="9" width="8.7109375" style="1" customWidth="1"/>
    <col min="10" max="11" width="11.42578125" style="32"/>
    <col min="12" max="16384" width="11.42578125" style="1"/>
  </cols>
  <sheetData>
    <row r="1" spans="1:10" ht="15.95" customHeight="1" x14ac:dyDescent="0.2">
      <c r="A1" s="4" t="s">
        <v>0</v>
      </c>
      <c r="B1" s="5"/>
      <c r="C1" s="5"/>
      <c r="D1" s="5"/>
      <c r="E1" s="5"/>
      <c r="F1" s="5"/>
      <c r="G1" s="5"/>
      <c r="H1" s="5"/>
      <c r="I1" s="6" t="s">
        <v>15</v>
      </c>
      <c r="J1" s="30"/>
    </row>
    <row r="2" spans="1:10" ht="15.95" customHeight="1" x14ac:dyDescent="0.2">
      <c r="A2" s="5" t="s">
        <v>1</v>
      </c>
      <c r="B2" s="5"/>
      <c r="C2" s="5"/>
      <c r="D2" s="5"/>
      <c r="E2" s="5"/>
      <c r="F2" s="5"/>
      <c r="G2" s="5"/>
      <c r="H2" s="5"/>
      <c r="I2" s="6" t="s">
        <v>3</v>
      </c>
      <c r="J2" s="30"/>
    </row>
    <row r="3" spans="1:10" ht="15.95" customHeight="1" x14ac:dyDescent="0.2">
      <c r="A3" s="5" t="s">
        <v>2</v>
      </c>
      <c r="B3" s="5"/>
      <c r="C3" s="5"/>
      <c r="D3" s="5"/>
      <c r="E3" s="5"/>
      <c r="F3" s="5"/>
      <c r="G3" s="5"/>
      <c r="H3" s="5"/>
      <c r="I3" s="6" t="s">
        <v>76</v>
      </c>
      <c r="J3" s="30"/>
    </row>
    <row r="4" spans="1:10" ht="17.25" customHeight="1" x14ac:dyDescent="0.2">
      <c r="A4" s="5"/>
      <c r="B4" s="5"/>
      <c r="C4" s="5"/>
      <c r="D4" s="5"/>
      <c r="E4" s="5"/>
      <c r="F4" s="5"/>
      <c r="G4" s="5"/>
      <c r="H4" s="5"/>
      <c r="I4" s="7" t="s">
        <v>77</v>
      </c>
      <c r="J4" s="30"/>
    </row>
    <row r="5" spans="1:10" ht="15.95" customHeight="1" x14ac:dyDescent="0.2">
      <c r="A5" s="5"/>
      <c r="B5" s="5"/>
      <c r="C5" s="5"/>
      <c r="D5" s="5"/>
      <c r="E5" s="5"/>
      <c r="F5" s="5"/>
      <c r="G5" s="5"/>
      <c r="H5" s="5"/>
      <c r="I5" s="5"/>
      <c r="J5" s="30"/>
    </row>
    <row r="6" spans="1:10" ht="15.95" customHeight="1" x14ac:dyDescent="0.2">
      <c r="A6" s="8"/>
      <c r="B6" s="9" t="s">
        <v>17</v>
      </c>
      <c r="C6" s="10"/>
      <c r="D6" s="10"/>
      <c r="E6" s="10"/>
      <c r="F6" s="10"/>
      <c r="G6" s="10"/>
      <c r="H6" s="10"/>
      <c r="I6" s="11" t="s">
        <v>107</v>
      </c>
      <c r="J6" s="30"/>
    </row>
    <row r="7" spans="1:10" ht="15.95" customHeight="1" x14ac:dyDescent="0.2">
      <c r="A7" s="41" t="s">
        <v>55</v>
      </c>
      <c r="B7" s="12" t="s">
        <v>56</v>
      </c>
      <c r="C7" s="12"/>
      <c r="D7" s="12"/>
      <c r="E7" s="12"/>
      <c r="F7" s="12"/>
      <c r="G7" s="12"/>
      <c r="H7" s="12"/>
      <c r="I7" s="13"/>
      <c r="J7" s="30"/>
    </row>
    <row r="8" spans="1:10" ht="15.95" customHeight="1" x14ac:dyDescent="0.2">
      <c r="A8" s="41" t="s">
        <v>57</v>
      </c>
      <c r="B8" s="12" t="s">
        <v>58</v>
      </c>
      <c r="C8" s="12"/>
      <c r="D8" s="12"/>
      <c r="E8" s="12"/>
      <c r="F8" s="12"/>
      <c r="G8" s="12"/>
      <c r="H8" s="12"/>
      <c r="I8" s="13"/>
      <c r="J8" s="30"/>
    </row>
    <row r="9" spans="1:10" ht="15.95" customHeight="1" x14ac:dyDescent="0.2">
      <c r="A9" s="42" t="s">
        <v>59</v>
      </c>
      <c r="B9" s="15" t="s">
        <v>60</v>
      </c>
      <c r="C9" s="12"/>
      <c r="D9" s="12"/>
      <c r="E9" s="12"/>
      <c r="F9" s="12"/>
      <c r="G9" s="12"/>
      <c r="H9" s="12"/>
      <c r="I9" s="13"/>
      <c r="J9" s="30"/>
    </row>
    <row r="10" spans="1:10" ht="15.95" customHeight="1" x14ac:dyDescent="0.2">
      <c r="A10" s="42" t="s">
        <v>61</v>
      </c>
      <c r="B10" s="12" t="s">
        <v>62</v>
      </c>
      <c r="C10" s="12"/>
      <c r="D10" s="12"/>
      <c r="E10" s="12"/>
      <c r="F10" s="12"/>
      <c r="G10" s="12"/>
      <c r="H10" s="12"/>
      <c r="I10" s="13"/>
      <c r="J10" s="30"/>
    </row>
    <row r="11" spans="1:10" ht="15.95" customHeight="1" thickBot="1" x14ac:dyDescent="0.25">
      <c r="A11" s="41" t="s">
        <v>63</v>
      </c>
      <c r="B11" s="15" t="s">
        <v>64</v>
      </c>
      <c r="C11" s="12"/>
      <c r="D11" s="12"/>
      <c r="E11" s="12"/>
      <c r="F11" s="12"/>
      <c r="G11" s="12"/>
      <c r="H11" s="12"/>
      <c r="I11" s="13"/>
      <c r="J11" s="30"/>
    </row>
    <row r="12" spans="1:10" ht="15.95" customHeight="1" thickBot="1" x14ac:dyDescent="0.25">
      <c r="A12" s="63" t="s">
        <v>65</v>
      </c>
      <c r="B12" s="64"/>
      <c r="C12" s="64"/>
      <c r="D12" s="64"/>
      <c r="E12" s="64"/>
      <c r="F12" s="64"/>
      <c r="G12" s="64"/>
      <c r="H12" s="64"/>
      <c r="I12" s="65"/>
      <c r="J12" s="30"/>
    </row>
    <row r="13" spans="1:10" ht="15.95" customHeight="1" x14ac:dyDescent="0.2">
      <c r="A13" s="42" t="s">
        <v>66</v>
      </c>
      <c r="B13" s="12" t="s">
        <v>67</v>
      </c>
      <c r="C13" s="12"/>
      <c r="D13" s="12"/>
      <c r="E13" s="12"/>
      <c r="F13" s="12"/>
      <c r="G13" s="12"/>
      <c r="H13" s="12"/>
      <c r="I13" s="13"/>
      <c r="J13" s="30"/>
    </row>
    <row r="14" spans="1:10" ht="15.95" customHeight="1" x14ac:dyDescent="0.2">
      <c r="A14" s="14"/>
      <c r="B14" s="15" t="s">
        <v>68</v>
      </c>
      <c r="C14" s="12"/>
      <c r="D14" s="12"/>
      <c r="E14" s="12"/>
      <c r="F14" s="12"/>
      <c r="G14" s="12"/>
      <c r="H14" s="12"/>
      <c r="I14" s="13"/>
      <c r="J14" s="30"/>
    </row>
    <row r="15" spans="1:10" ht="15.95" customHeight="1" x14ac:dyDescent="0.2">
      <c r="A15" s="16"/>
      <c r="B15" s="17" t="s">
        <v>78</v>
      </c>
      <c r="C15" s="18"/>
      <c r="D15" s="18"/>
      <c r="E15" s="18"/>
      <c r="F15" s="18"/>
      <c r="G15" s="18"/>
      <c r="H15" s="18"/>
      <c r="I15" s="19"/>
      <c r="J15" s="30"/>
    </row>
    <row r="16" spans="1:10" ht="9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30"/>
    </row>
    <row r="17" spans="1:11" s="2" customFormat="1" ht="15.95" customHeight="1" x14ac:dyDescent="0.2">
      <c r="A17" s="20" t="s">
        <v>12</v>
      </c>
      <c r="B17" s="20"/>
      <c r="C17" s="20"/>
      <c r="D17" s="20"/>
      <c r="E17" s="20"/>
      <c r="F17" s="20"/>
      <c r="G17" s="69" t="s">
        <v>16</v>
      </c>
      <c r="H17" s="69"/>
      <c r="I17" s="69"/>
      <c r="J17" s="31"/>
      <c r="K17" s="43"/>
    </row>
    <row r="18" spans="1:11" ht="20.100000000000001" customHeight="1" x14ac:dyDescent="0.2">
      <c r="A18" s="49"/>
      <c r="B18" s="50"/>
      <c r="C18" s="50"/>
      <c r="D18" s="51"/>
      <c r="E18" s="36"/>
      <c r="F18" s="5"/>
      <c r="G18" s="66">
        <f>SUM(I28:I182)</f>
        <v>0</v>
      </c>
      <c r="H18" s="67"/>
      <c r="I18" s="68"/>
      <c r="J18" s="30"/>
    </row>
    <row r="19" spans="1:11" s="2" customFormat="1" ht="15.95" customHeight="1" x14ac:dyDescent="0.2">
      <c r="A19" s="21" t="s">
        <v>79</v>
      </c>
      <c r="B19" s="20"/>
      <c r="C19" s="20"/>
      <c r="D19" s="20"/>
      <c r="E19" s="37"/>
      <c r="F19" s="20"/>
      <c r="G19" s="52" t="s">
        <v>73</v>
      </c>
      <c r="H19" s="52"/>
      <c r="I19" s="52"/>
      <c r="J19" s="31"/>
      <c r="K19" s="43"/>
    </row>
    <row r="20" spans="1:11" ht="20.100000000000001" customHeight="1" x14ac:dyDescent="0.2">
      <c r="A20" s="49"/>
      <c r="B20" s="50"/>
      <c r="C20" s="50"/>
      <c r="D20" s="51"/>
      <c r="E20" s="36"/>
      <c r="F20" s="5"/>
      <c r="G20" s="53"/>
      <c r="H20" s="53"/>
      <c r="I20" s="53"/>
      <c r="J20" s="30"/>
    </row>
    <row r="21" spans="1:11" ht="15.95" customHeight="1" x14ac:dyDescent="0.2">
      <c r="A21" s="21" t="s">
        <v>53</v>
      </c>
      <c r="B21" s="5"/>
      <c r="C21" s="5"/>
      <c r="D21" s="5"/>
      <c r="E21" s="5"/>
      <c r="F21" s="5"/>
      <c r="G21" s="54"/>
      <c r="H21" s="55"/>
      <c r="I21" s="56"/>
      <c r="J21" s="30"/>
    </row>
    <row r="22" spans="1:11" ht="19.5" customHeight="1" x14ac:dyDescent="0.2">
      <c r="A22" s="49"/>
      <c r="B22" s="50"/>
      <c r="C22" s="50"/>
      <c r="D22" s="51"/>
      <c r="E22" s="5"/>
      <c r="F22" s="5"/>
      <c r="G22" s="57"/>
      <c r="H22" s="58"/>
      <c r="I22" s="59"/>
      <c r="J22" s="30"/>
    </row>
    <row r="23" spans="1:11" ht="15.95" customHeight="1" x14ac:dyDescent="0.2">
      <c r="A23" s="22" t="s">
        <v>69</v>
      </c>
      <c r="E23" s="5"/>
      <c r="F23" s="5"/>
      <c r="G23" s="57"/>
      <c r="H23" s="58"/>
      <c r="I23" s="59"/>
      <c r="J23" s="30"/>
    </row>
    <row r="24" spans="1:11" ht="15.95" customHeight="1" x14ac:dyDescent="0.2">
      <c r="A24" s="23" t="s">
        <v>54</v>
      </c>
      <c r="B24" s="23"/>
      <c r="C24" s="5"/>
      <c r="D24" s="5"/>
      <c r="E24" s="5"/>
      <c r="F24" s="5"/>
      <c r="G24" s="60"/>
      <c r="H24" s="61"/>
      <c r="I24" s="62"/>
      <c r="J24" s="30"/>
    </row>
    <row r="25" spans="1:11" ht="9" customHeight="1" x14ac:dyDescent="0.2">
      <c r="A25" s="5"/>
      <c r="B25" s="5"/>
      <c r="C25" s="5"/>
      <c r="D25" s="5"/>
      <c r="E25" s="5"/>
      <c r="F25" s="5"/>
      <c r="G25" s="5"/>
      <c r="H25" s="5"/>
      <c r="I25" s="5"/>
      <c r="J25" s="30"/>
    </row>
    <row r="26" spans="1:11" s="48" customFormat="1" ht="15" customHeight="1" x14ac:dyDescent="0.2">
      <c r="A26" s="44" t="s">
        <v>74</v>
      </c>
      <c r="B26" s="45"/>
      <c r="C26" s="46"/>
      <c r="D26" s="45"/>
      <c r="E26" s="45"/>
      <c r="F26" s="45"/>
      <c r="G26" s="45"/>
      <c r="H26" s="47"/>
      <c r="I26" s="47"/>
    </row>
    <row r="27" spans="1:11" s="2" customFormat="1" ht="26.25" customHeight="1" x14ac:dyDescent="0.2">
      <c r="A27" s="34" t="s">
        <v>4</v>
      </c>
      <c r="B27" s="34" t="s">
        <v>5</v>
      </c>
      <c r="C27" s="34" t="s">
        <v>6</v>
      </c>
      <c r="D27" s="34" t="s">
        <v>7</v>
      </c>
      <c r="E27" s="34" t="s">
        <v>8</v>
      </c>
      <c r="F27" s="34" t="s">
        <v>26</v>
      </c>
      <c r="G27" s="34" t="s">
        <v>9</v>
      </c>
      <c r="H27" s="34" t="s">
        <v>10</v>
      </c>
      <c r="I27" s="34" t="s">
        <v>11</v>
      </c>
      <c r="J27" s="31"/>
      <c r="K27" s="43"/>
    </row>
    <row r="28" spans="1:11" ht="37.5" customHeight="1" x14ac:dyDescent="0.2">
      <c r="A28" s="24">
        <v>0</v>
      </c>
      <c r="B28" s="25" t="s">
        <v>108</v>
      </c>
      <c r="C28" s="24">
        <v>2920</v>
      </c>
      <c r="D28" s="33" t="s">
        <v>109</v>
      </c>
      <c r="E28" s="27" t="s">
        <v>13</v>
      </c>
      <c r="F28" s="35" t="s">
        <v>34</v>
      </c>
      <c r="G28" s="3"/>
      <c r="H28" s="28">
        <v>21.6</v>
      </c>
      <c r="I28" s="29">
        <f>G28*H28</f>
        <v>0</v>
      </c>
      <c r="J28" s="30"/>
    </row>
    <row r="29" spans="1:11" ht="37.5" customHeight="1" x14ac:dyDescent="0.2">
      <c r="A29" s="24">
        <v>0</v>
      </c>
      <c r="B29" s="25" t="s">
        <v>110</v>
      </c>
      <c r="C29" s="24">
        <v>3309</v>
      </c>
      <c r="D29" s="33" t="s">
        <v>111</v>
      </c>
      <c r="E29" s="27" t="s">
        <v>13</v>
      </c>
      <c r="F29" s="35" t="s">
        <v>38</v>
      </c>
      <c r="G29" s="3"/>
      <c r="H29" s="28">
        <v>17.3</v>
      </c>
      <c r="I29" s="29">
        <f t="shared" ref="I29:I59" si="0">G29*H29</f>
        <v>0</v>
      </c>
      <c r="J29" s="30"/>
    </row>
    <row r="30" spans="1:11" ht="37.5" customHeight="1" x14ac:dyDescent="0.2">
      <c r="A30" s="24">
        <v>0</v>
      </c>
      <c r="B30" s="25" t="s">
        <v>112</v>
      </c>
      <c r="C30" s="24">
        <v>3311</v>
      </c>
      <c r="D30" s="33" t="s">
        <v>113</v>
      </c>
      <c r="E30" s="27" t="s">
        <v>13</v>
      </c>
      <c r="F30" s="35" t="s">
        <v>40</v>
      </c>
      <c r="G30" s="3"/>
      <c r="H30" s="28">
        <v>119.25</v>
      </c>
      <c r="I30" s="29">
        <f t="shared" si="0"/>
        <v>0</v>
      </c>
      <c r="J30" s="30"/>
    </row>
    <row r="31" spans="1:11" ht="37.5" customHeight="1" x14ac:dyDescent="0.2">
      <c r="A31" s="24">
        <v>0</v>
      </c>
      <c r="B31" s="25" t="s">
        <v>114</v>
      </c>
      <c r="C31" s="24">
        <v>3312</v>
      </c>
      <c r="D31" s="33" t="s">
        <v>115</v>
      </c>
      <c r="E31" s="27" t="s">
        <v>13</v>
      </c>
      <c r="F31" s="35" t="s">
        <v>40</v>
      </c>
      <c r="G31" s="3"/>
      <c r="H31" s="28">
        <v>96.55</v>
      </c>
      <c r="I31" s="29">
        <f t="shared" si="0"/>
        <v>0</v>
      </c>
      <c r="J31" s="30"/>
    </row>
    <row r="32" spans="1:11" ht="37.5" customHeight="1" x14ac:dyDescent="0.2">
      <c r="A32" s="24">
        <v>0</v>
      </c>
      <c r="B32" s="25" t="s">
        <v>116</v>
      </c>
      <c r="C32" s="24">
        <v>3372</v>
      </c>
      <c r="D32" s="33" t="s">
        <v>117</v>
      </c>
      <c r="E32" s="27" t="s">
        <v>13</v>
      </c>
      <c r="F32" s="35" t="s">
        <v>44</v>
      </c>
      <c r="G32" s="3"/>
      <c r="H32" s="28">
        <v>11.4</v>
      </c>
      <c r="I32" s="29">
        <f t="shared" si="0"/>
        <v>0</v>
      </c>
      <c r="J32" s="30"/>
    </row>
    <row r="33" spans="1:10" ht="37.5" customHeight="1" x14ac:dyDescent="0.2">
      <c r="A33" s="24">
        <v>0</v>
      </c>
      <c r="B33" s="25" t="s">
        <v>118</v>
      </c>
      <c r="C33" s="24">
        <v>3373</v>
      </c>
      <c r="D33" s="33" t="s">
        <v>119</v>
      </c>
      <c r="E33" s="27" t="s">
        <v>13</v>
      </c>
      <c r="F33" s="35" t="s">
        <v>44</v>
      </c>
      <c r="G33" s="3"/>
      <c r="H33" s="28">
        <v>71.099999999999994</v>
      </c>
      <c r="I33" s="29">
        <f t="shared" si="0"/>
        <v>0</v>
      </c>
      <c r="J33" s="30"/>
    </row>
    <row r="34" spans="1:10" ht="37.5" customHeight="1" x14ac:dyDescent="0.2">
      <c r="A34" s="24" t="s">
        <v>18</v>
      </c>
      <c r="B34" s="25" t="s">
        <v>120</v>
      </c>
      <c r="C34" s="24">
        <v>3262</v>
      </c>
      <c r="D34" s="33" t="s">
        <v>121</v>
      </c>
      <c r="E34" s="27" t="s">
        <v>13</v>
      </c>
      <c r="F34" s="35" t="s">
        <v>21</v>
      </c>
      <c r="G34" s="3"/>
      <c r="H34" s="28">
        <v>3.85</v>
      </c>
      <c r="I34" s="29">
        <f t="shared" si="0"/>
        <v>0</v>
      </c>
      <c r="J34" s="30"/>
    </row>
    <row r="35" spans="1:10" ht="37.5" customHeight="1" x14ac:dyDescent="0.2">
      <c r="A35" s="24">
        <v>0</v>
      </c>
      <c r="B35" s="25" t="s">
        <v>122</v>
      </c>
      <c r="C35" s="24">
        <v>3381</v>
      </c>
      <c r="D35" s="33" t="s">
        <v>123</v>
      </c>
      <c r="E35" s="27" t="s">
        <v>13</v>
      </c>
      <c r="F35" s="35" t="s">
        <v>81</v>
      </c>
      <c r="G35" s="3"/>
      <c r="H35" s="28">
        <v>9.35</v>
      </c>
      <c r="I35" s="29">
        <f t="shared" si="0"/>
        <v>0</v>
      </c>
      <c r="J35" s="30"/>
    </row>
    <row r="36" spans="1:10" ht="37.5" customHeight="1" x14ac:dyDescent="0.2">
      <c r="A36" s="24">
        <v>0</v>
      </c>
      <c r="B36" s="25" t="s">
        <v>124</v>
      </c>
      <c r="C36" s="24">
        <v>3520</v>
      </c>
      <c r="D36" s="33" t="s">
        <v>125</v>
      </c>
      <c r="E36" s="27" t="s">
        <v>13</v>
      </c>
      <c r="F36" s="35" t="s">
        <v>82</v>
      </c>
      <c r="G36" s="3"/>
      <c r="H36" s="28">
        <v>7.45</v>
      </c>
      <c r="I36" s="29">
        <f t="shared" si="0"/>
        <v>0</v>
      </c>
      <c r="J36" s="30"/>
    </row>
    <row r="37" spans="1:10" ht="37.5" customHeight="1" x14ac:dyDescent="0.2">
      <c r="A37" s="24">
        <v>0</v>
      </c>
      <c r="B37" s="25" t="s">
        <v>126</v>
      </c>
      <c r="C37" s="24">
        <v>3521</v>
      </c>
      <c r="D37" s="33" t="s">
        <v>127</v>
      </c>
      <c r="E37" s="27" t="s">
        <v>13</v>
      </c>
      <c r="F37" s="35" t="s">
        <v>82</v>
      </c>
      <c r="G37" s="3"/>
      <c r="H37" s="28">
        <v>4.2</v>
      </c>
      <c r="I37" s="29">
        <f t="shared" si="0"/>
        <v>0</v>
      </c>
      <c r="J37" s="30"/>
    </row>
    <row r="38" spans="1:10" ht="37.5" customHeight="1" x14ac:dyDescent="0.2">
      <c r="A38" s="24">
        <v>0</v>
      </c>
      <c r="B38" s="25" t="s">
        <v>128</v>
      </c>
      <c r="C38" s="24">
        <v>3522</v>
      </c>
      <c r="D38" s="33" t="s">
        <v>129</v>
      </c>
      <c r="E38" s="27" t="s">
        <v>13</v>
      </c>
      <c r="F38" s="35" t="s">
        <v>82</v>
      </c>
      <c r="G38" s="3"/>
      <c r="H38" s="28">
        <v>4.4000000000000004</v>
      </c>
      <c r="I38" s="29">
        <f t="shared" si="0"/>
        <v>0</v>
      </c>
      <c r="J38" s="30"/>
    </row>
    <row r="39" spans="1:10" ht="37.5" customHeight="1" x14ac:dyDescent="0.2">
      <c r="A39" s="24">
        <v>0</v>
      </c>
      <c r="B39" s="25" t="s">
        <v>130</v>
      </c>
      <c r="C39" s="24">
        <v>3517</v>
      </c>
      <c r="D39" s="33" t="s">
        <v>131</v>
      </c>
      <c r="E39" s="27" t="s">
        <v>13</v>
      </c>
      <c r="F39" s="35" t="s">
        <v>24</v>
      </c>
      <c r="G39" s="3"/>
      <c r="H39" s="28">
        <v>113.05</v>
      </c>
      <c r="I39" s="29">
        <f t="shared" si="0"/>
        <v>0</v>
      </c>
      <c r="J39" s="30"/>
    </row>
    <row r="40" spans="1:10" ht="37.5" customHeight="1" x14ac:dyDescent="0.2">
      <c r="A40" s="24">
        <v>0</v>
      </c>
      <c r="B40" s="25" t="s">
        <v>132</v>
      </c>
      <c r="C40" s="24">
        <v>40</v>
      </c>
      <c r="D40" s="33" t="s">
        <v>133</v>
      </c>
      <c r="E40" s="27" t="s">
        <v>13</v>
      </c>
      <c r="F40" s="35" t="s">
        <v>83</v>
      </c>
      <c r="G40" s="3"/>
      <c r="H40" s="28">
        <v>7.1</v>
      </c>
      <c r="I40" s="29">
        <f t="shared" si="0"/>
        <v>0</v>
      </c>
      <c r="J40" s="30"/>
    </row>
    <row r="41" spans="1:10" ht="37.5" customHeight="1" x14ac:dyDescent="0.2">
      <c r="A41" s="24"/>
      <c r="B41" s="25" t="s">
        <v>134</v>
      </c>
      <c r="C41" s="24">
        <v>572</v>
      </c>
      <c r="D41" s="33" t="s">
        <v>135</v>
      </c>
      <c r="E41" s="27" t="s">
        <v>13</v>
      </c>
      <c r="F41" s="35" t="s">
        <v>83</v>
      </c>
      <c r="G41" s="3"/>
      <c r="H41" s="28">
        <v>0.45</v>
      </c>
      <c r="I41" s="29">
        <f t="shared" si="0"/>
        <v>0</v>
      </c>
      <c r="J41" s="30"/>
    </row>
    <row r="42" spans="1:10" ht="37.5" customHeight="1" x14ac:dyDescent="0.2">
      <c r="A42" s="24">
        <v>0</v>
      </c>
      <c r="B42" s="25" t="s">
        <v>136</v>
      </c>
      <c r="C42" s="26">
        <v>155</v>
      </c>
      <c r="D42" s="33" t="s">
        <v>137</v>
      </c>
      <c r="E42" s="27" t="s">
        <v>13</v>
      </c>
      <c r="F42" s="35" t="s">
        <v>42</v>
      </c>
      <c r="G42" s="3"/>
      <c r="H42" s="28">
        <v>3.95</v>
      </c>
      <c r="I42" s="29">
        <f t="shared" si="0"/>
        <v>0</v>
      </c>
      <c r="J42" s="30"/>
    </row>
    <row r="43" spans="1:10" ht="37.5" customHeight="1" x14ac:dyDescent="0.2">
      <c r="A43" s="24">
        <v>0</v>
      </c>
      <c r="B43" s="25" t="s">
        <v>138</v>
      </c>
      <c r="C43" s="38">
        <v>796</v>
      </c>
      <c r="D43" s="33" t="s">
        <v>139</v>
      </c>
      <c r="E43" s="39" t="s">
        <v>13</v>
      </c>
      <c r="F43" s="40" t="s">
        <v>84</v>
      </c>
      <c r="G43" s="3"/>
      <c r="H43" s="28">
        <v>1.55</v>
      </c>
      <c r="I43" s="29">
        <f t="shared" si="0"/>
        <v>0</v>
      </c>
      <c r="J43" s="30"/>
    </row>
    <row r="44" spans="1:10" ht="37.5" customHeight="1" x14ac:dyDescent="0.2">
      <c r="A44" s="24">
        <v>0</v>
      </c>
      <c r="B44" s="25" t="s">
        <v>140</v>
      </c>
      <c r="C44" s="24">
        <v>3207</v>
      </c>
      <c r="D44" s="33" t="s">
        <v>141</v>
      </c>
      <c r="E44" s="27" t="s">
        <v>13</v>
      </c>
      <c r="F44" s="40" t="s">
        <v>75</v>
      </c>
      <c r="G44" s="3"/>
      <c r="H44" s="28">
        <v>8.25</v>
      </c>
      <c r="I44" s="29">
        <f t="shared" si="0"/>
        <v>0</v>
      </c>
      <c r="J44" s="30"/>
    </row>
    <row r="45" spans="1:10" ht="48.75" customHeight="1" x14ac:dyDescent="0.2">
      <c r="A45" s="24">
        <v>0</v>
      </c>
      <c r="B45" s="25" t="s">
        <v>142</v>
      </c>
      <c r="C45" s="24">
        <v>3236</v>
      </c>
      <c r="D45" s="33" t="s">
        <v>143</v>
      </c>
      <c r="E45" s="27" t="s">
        <v>13</v>
      </c>
      <c r="F45" s="35" t="s">
        <v>21</v>
      </c>
      <c r="G45" s="3"/>
      <c r="H45" s="28">
        <v>6.5</v>
      </c>
      <c r="I45" s="29">
        <f t="shared" si="0"/>
        <v>0</v>
      </c>
      <c r="J45" s="30"/>
    </row>
    <row r="46" spans="1:10" ht="51.75" customHeight="1" x14ac:dyDescent="0.2">
      <c r="A46" s="24">
        <v>0</v>
      </c>
      <c r="B46" s="25" t="s">
        <v>144</v>
      </c>
      <c r="C46" s="24">
        <v>3271</v>
      </c>
      <c r="D46" s="33" t="s">
        <v>145</v>
      </c>
      <c r="E46" s="27" t="s">
        <v>13</v>
      </c>
      <c r="F46" s="35" t="s">
        <v>85</v>
      </c>
      <c r="G46" s="3"/>
      <c r="H46" s="28">
        <v>113.05</v>
      </c>
      <c r="I46" s="29">
        <f t="shared" si="0"/>
        <v>0</v>
      </c>
      <c r="J46" s="30"/>
    </row>
    <row r="47" spans="1:10" ht="46.5" customHeight="1" x14ac:dyDescent="0.2">
      <c r="A47" s="24">
        <v>0</v>
      </c>
      <c r="B47" s="25" t="s">
        <v>146</v>
      </c>
      <c r="C47" s="24">
        <v>3325</v>
      </c>
      <c r="D47" s="33" t="s">
        <v>147</v>
      </c>
      <c r="E47" s="27" t="s">
        <v>13</v>
      </c>
      <c r="F47" s="35" t="s">
        <v>86</v>
      </c>
      <c r="G47" s="3"/>
      <c r="H47" s="28">
        <v>113.05</v>
      </c>
      <c r="I47" s="29">
        <f t="shared" si="0"/>
        <v>0</v>
      </c>
      <c r="J47" s="30"/>
    </row>
    <row r="48" spans="1:10" ht="37.5" customHeight="1" x14ac:dyDescent="0.2">
      <c r="A48" s="24">
        <v>0</v>
      </c>
      <c r="B48" s="25" t="s">
        <v>148</v>
      </c>
      <c r="C48" s="24">
        <v>3368</v>
      </c>
      <c r="D48" s="33" t="s">
        <v>149</v>
      </c>
      <c r="E48" s="27" t="s">
        <v>13</v>
      </c>
      <c r="F48" s="35" t="s">
        <v>23</v>
      </c>
      <c r="G48" s="3"/>
      <c r="H48" s="28">
        <v>113.05</v>
      </c>
      <c r="I48" s="29">
        <f t="shared" si="0"/>
        <v>0</v>
      </c>
      <c r="J48" s="30"/>
    </row>
    <row r="49" spans="1:10" ht="37.5" customHeight="1" x14ac:dyDescent="0.2">
      <c r="A49" s="24">
        <v>0</v>
      </c>
      <c r="B49" s="25" t="s">
        <v>150</v>
      </c>
      <c r="C49" s="24">
        <v>3249</v>
      </c>
      <c r="D49" s="33" t="s">
        <v>151</v>
      </c>
      <c r="E49" s="27" t="s">
        <v>13</v>
      </c>
      <c r="F49" s="35" t="s">
        <v>30</v>
      </c>
      <c r="G49" s="3"/>
      <c r="H49" s="28">
        <v>159.35</v>
      </c>
      <c r="I49" s="29">
        <f t="shared" si="0"/>
        <v>0</v>
      </c>
      <c r="J49" s="30"/>
    </row>
    <row r="50" spans="1:10" ht="37.5" customHeight="1" x14ac:dyDescent="0.2">
      <c r="A50" s="24">
        <v>0</v>
      </c>
      <c r="B50" s="25" t="s">
        <v>152</v>
      </c>
      <c r="C50" s="24">
        <v>3250</v>
      </c>
      <c r="D50" s="33" t="s">
        <v>153</v>
      </c>
      <c r="E50" s="27" t="s">
        <v>13</v>
      </c>
      <c r="F50" s="35" t="s">
        <v>30</v>
      </c>
      <c r="G50" s="3"/>
      <c r="H50" s="28">
        <v>83.2</v>
      </c>
      <c r="I50" s="29">
        <f t="shared" si="0"/>
        <v>0</v>
      </c>
      <c r="J50" s="30"/>
    </row>
    <row r="51" spans="1:10" ht="47.25" customHeight="1" x14ac:dyDescent="0.2">
      <c r="A51" s="24">
        <v>0</v>
      </c>
      <c r="B51" s="25" t="s">
        <v>154</v>
      </c>
      <c r="C51" s="24">
        <v>3253</v>
      </c>
      <c r="D51" s="33" t="s">
        <v>155</v>
      </c>
      <c r="E51" s="27" t="s">
        <v>13</v>
      </c>
      <c r="F51" s="35" t="s">
        <v>30</v>
      </c>
      <c r="G51" s="3"/>
      <c r="H51" s="28">
        <v>114.75</v>
      </c>
      <c r="I51" s="29">
        <f t="shared" si="0"/>
        <v>0</v>
      </c>
      <c r="J51" s="30"/>
    </row>
    <row r="52" spans="1:10" ht="37.5" customHeight="1" x14ac:dyDescent="0.2">
      <c r="A52" s="24">
        <v>0</v>
      </c>
      <c r="B52" s="25" t="s">
        <v>156</v>
      </c>
      <c r="C52" s="24">
        <v>3310</v>
      </c>
      <c r="D52" s="33" t="s">
        <v>157</v>
      </c>
      <c r="E52" s="27" t="s">
        <v>13</v>
      </c>
      <c r="F52" s="35" t="s">
        <v>87</v>
      </c>
      <c r="G52" s="3"/>
      <c r="H52" s="28">
        <v>110.6</v>
      </c>
      <c r="I52" s="29">
        <f t="shared" si="0"/>
        <v>0</v>
      </c>
      <c r="J52" s="30"/>
    </row>
    <row r="53" spans="1:10" ht="37.5" customHeight="1" x14ac:dyDescent="0.2">
      <c r="A53" s="24">
        <v>0</v>
      </c>
      <c r="B53" s="25" t="s">
        <v>158</v>
      </c>
      <c r="C53" s="24">
        <v>3259</v>
      </c>
      <c r="D53" s="33" t="s">
        <v>159</v>
      </c>
      <c r="E53" s="27" t="s">
        <v>13</v>
      </c>
      <c r="F53" s="35" t="s">
        <v>32</v>
      </c>
      <c r="G53" s="3"/>
      <c r="H53" s="28">
        <v>10.5</v>
      </c>
      <c r="I53" s="29">
        <f t="shared" si="0"/>
        <v>0</v>
      </c>
      <c r="J53" s="30"/>
    </row>
    <row r="54" spans="1:10" ht="37.5" customHeight="1" x14ac:dyDescent="0.2">
      <c r="A54" s="24">
        <v>0</v>
      </c>
      <c r="B54" s="25" t="s">
        <v>160</v>
      </c>
      <c r="C54" s="24">
        <v>3260</v>
      </c>
      <c r="D54" s="33" t="s">
        <v>161</v>
      </c>
      <c r="E54" s="27" t="s">
        <v>13</v>
      </c>
      <c r="F54" s="35" t="s">
        <v>31</v>
      </c>
      <c r="G54" s="3"/>
      <c r="H54" s="28">
        <v>3.45</v>
      </c>
      <c r="I54" s="29">
        <f t="shared" si="0"/>
        <v>0</v>
      </c>
      <c r="J54" s="30"/>
    </row>
    <row r="55" spans="1:10" ht="37.5" customHeight="1" x14ac:dyDescent="0.2">
      <c r="A55" s="24">
        <v>0</v>
      </c>
      <c r="B55" s="25" t="s">
        <v>162</v>
      </c>
      <c r="C55" s="24">
        <v>3261</v>
      </c>
      <c r="D55" s="33" t="s">
        <v>163</v>
      </c>
      <c r="E55" s="27" t="s">
        <v>13</v>
      </c>
      <c r="F55" s="35" t="s">
        <v>32</v>
      </c>
      <c r="G55" s="3"/>
      <c r="H55" s="28">
        <v>10.45</v>
      </c>
      <c r="I55" s="29">
        <f t="shared" si="0"/>
        <v>0</v>
      </c>
      <c r="J55" s="30"/>
    </row>
    <row r="56" spans="1:10" ht="37.5" customHeight="1" x14ac:dyDescent="0.2">
      <c r="A56" s="24">
        <v>0</v>
      </c>
      <c r="B56" s="25" t="s">
        <v>164</v>
      </c>
      <c r="C56" s="24">
        <v>3317</v>
      </c>
      <c r="D56" s="33" t="s">
        <v>165</v>
      </c>
      <c r="E56" s="27" t="s">
        <v>13</v>
      </c>
      <c r="F56" s="35" t="s">
        <v>52</v>
      </c>
      <c r="G56" s="3"/>
      <c r="H56" s="28">
        <v>8.1</v>
      </c>
      <c r="I56" s="29">
        <f t="shared" si="0"/>
        <v>0</v>
      </c>
      <c r="J56" s="30"/>
    </row>
    <row r="57" spans="1:10" ht="37.5" customHeight="1" x14ac:dyDescent="0.2">
      <c r="A57" s="24">
        <v>0</v>
      </c>
      <c r="B57" s="25" t="s">
        <v>166</v>
      </c>
      <c r="C57" s="24">
        <v>3318</v>
      </c>
      <c r="D57" s="33" t="s">
        <v>167</v>
      </c>
      <c r="E57" s="27" t="s">
        <v>13</v>
      </c>
      <c r="F57" s="35" t="s">
        <v>88</v>
      </c>
      <c r="G57" s="3"/>
      <c r="H57" s="28">
        <v>4.75</v>
      </c>
      <c r="I57" s="29">
        <f t="shared" si="0"/>
        <v>0</v>
      </c>
      <c r="J57" s="30"/>
    </row>
    <row r="58" spans="1:10" ht="37.5" customHeight="1" x14ac:dyDescent="0.2">
      <c r="A58" s="24">
        <v>0</v>
      </c>
      <c r="B58" s="25" t="s">
        <v>168</v>
      </c>
      <c r="C58" s="24">
        <v>3319</v>
      </c>
      <c r="D58" s="33" t="s">
        <v>169</v>
      </c>
      <c r="E58" s="27" t="s">
        <v>13</v>
      </c>
      <c r="F58" s="35" t="s">
        <v>88</v>
      </c>
      <c r="G58" s="3"/>
      <c r="H58" s="28">
        <v>11.85</v>
      </c>
      <c r="I58" s="29">
        <f t="shared" si="0"/>
        <v>0</v>
      </c>
      <c r="J58" s="30"/>
    </row>
    <row r="59" spans="1:10" ht="37.5" customHeight="1" x14ac:dyDescent="0.2">
      <c r="A59" s="24">
        <v>0</v>
      </c>
      <c r="B59" s="25" t="s">
        <v>170</v>
      </c>
      <c r="C59" s="24">
        <v>3378</v>
      </c>
      <c r="D59" s="33" t="s">
        <v>171</v>
      </c>
      <c r="E59" s="27" t="s">
        <v>13</v>
      </c>
      <c r="F59" s="35" t="s">
        <v>89</v>
      </c>
      <c r="G59" s="3"/>
      <c r="H59" s="28">
        <v>5.75</v>
      </c>
      <c r="I59" s="29">
        <f t="shared" si="0"/>
        <v>0</v>
      </c>
      <c r="J59" s="30"/>
    </row>
    <row r="60" spans="1:10" ht="37.5" customHeight="1" x14ac:dyDescent="0.2">
      <c r="A60" s="24">
        <v>0</v>
      </c>
      <c r="B60" s="25" t="s">
        <v>172</v>
      </c>
      <c r="C60" s="24">
        <v>3380</v>
      </c>
      <c r="D60" s="33" t="s">
        <v>173</v>
      </c>
      <c r="E60" s="27" t="s">
        <v>13</v>
      </c>
      <c r="F60" s="35" t="s">
        <v>89</v>
      </c>
      <c r="G60" s="3"/>
      <c r="H60" s="28">
        <v>6.9</v>
      </c>
      <c r="I60" s="29">
        <f t="shared" ref="I60:I90" si="1">G60*H60</f>
        <v>0</v>
      </c>
      <c r="J60" s="30"/>
    </row>
    <row r="61" spans="1:10" ht="37.5" customHeight="1" x14ac:dyDescent="0.2">
      <c r="A61" s="24"/>
      <c r="B61" s="25" t="s">
        <v>174</v>
      </c>
      <c r="C61" s="24">
        <v>3320</v>
      </c>
      <c r="D61" s="33" t="s">
        <v>175</v>
      </c>
      <c r="E61" s="27" t="s">
        <v>13</v>
      </c>
      <c r="F61" s="35" t="s">
        <v>80</v>
      </c>
      <c r="G61" s="3"/>
      <c r="H61" s="28">
        <v>77.05</v>
      </c>
      <c r="I61" s="29">
        <f t="shared" si="1"/>
        <v>0</v>
      </c>
      <c r="J61" s="30"/>
    </row>
    <row r="62" spans="1:10" ht="37.5" customHeight="1" x14ac:dyDescent="0.2">
      <c r="A62" s="24">
        <v>0</v>
      </c>
      <c r="B62" s="25" t="s">
        <v>176</v>
      </c>
      <c r="C62" s="24">
        <v>2467</v>
      </c>
      <c r="D62" s="33" t="s">
        <v>177</v>
      </c>
      <c r="E62" s="27" t="s">
        <v>13</v>
      </c>
      <c r="F62" s="35" t="s">
        <v>101</v>
      </c>
      <c r="G62" s="3"/>
      <c r="H62" s="28">
        <v>15.3</v>
      </c>
      <c r="I62" s="29">
        <f t="shared" si="1"/>
        <v>0</v>
      </c>
      <c r="J62" s="30"/>
    </row>
    <row r="63" spans="1:10" ht="37.5" customHeight="1" x14ac:dyDescent="0.2">
      <c r="A63" s="24">
        <v>0</v>
      </c>
      <c r="B63" s="25" t="s">
        <v>178</v>
      </c>
      <c r="C63" s="24">
        <v>2468</v>
      </c>
      <c r="D63" s="33" t="s">
        <v>179</v>
      </c>
      <c r="E63" s="27" t="s">
        <v>13</v>
      </c>
      <c r="F63" s="35" t="s">
        <v>102</v>
      </c>
      <c r="G63" s="3"/>
      <c r="H63" s="28">
        <v>18.3</v>
      </c>
      <c r="I63" s="29">
        <f t="shared" si="1"/>
        <v>0</v>
      </c>
      <c r="J63" s="30"/>
    </row>
    <row r="64" spans="1:10" ht="37.5" customHeight="1" x14ac:dyDescent="0.2">
      <c r="A64" s="24">
        <v>0</v>
      </c>
      <c r="B64" s="25" t="s">
        <v>180</v>
      </c>
      <c r="C64" s="24">
        <v>3343</v>
      </c>
      <c r="D64" s="33" t="s">
        <v>181</v>
      </c>
      <c r="E64" s="27" t="s">
        <v>13</v>
      </c>
      <c r="F64" s="35" t="s">
        <v>103</v>
      </c>
      <c r="G64" s="3"/>
      <c r="H64" s="28">
        <v>22.4</v>
      </c>
      <c r="I64" s="29">
        <f t="shared" si="1"/>
        <v>0</v>
      </c>
      <c r="J64" s="30"/>
    </row>
    <row r="65" spans="1:10" ht="37.5" customHeight="1" x14ac:dyDescent="0.2">
      <c r="A65" s="24">
        <v>0</v>
      </c>
      <c r="B65" s="25" t="s">
        <v>182</v>
      </c>
      <c r="C65" s="24">
        <v>3000</v>
      </c>
      <c r="D65" s="33" t="s">
        <v>183</v>
      </c>
      <c r="E65" s="27" t="s">
        <v>13</v>
      </c>
      <c r="F65" s="35" t="s">
        <v>30</v>
      </c>
      <c r="G65" s="3"/>
      <c r="H65" s="28">
        <v>11.5</v>
      </c>
      <c r="I65" s="29">
        <f t="shared" si="1"/>
        <v>0</v>
      </c>
      <c r="J65" s="30"/>
    </row>
    <row r="66" spans="1:10" ht="37.5" customHeight="1" x14ac:dyDescent="0.2">
      <c r="A66" s="24">
        <v>0</v>
      </c>
      <c r="B66" s="25" t="s">
        <v>184</v>
      </c>
      <c r="C66" s="24">
        <v>3001</v>
      </c>
      <c r="D66" s="33" t="s">
        <v>185</v>
      </c>
      <c r="E66" s="27" t="s">
        <v>13</v>
      </c>
      <c r="F66" s="35" t="s">
        <v>30</v>
      </c>
      <c r="G66" s="3"/>
      <c r="H66" s="28">
        <v>1.75</v>
      </c>
      <c r="I66" s="29">
        <f t="shared" si="1"/>
        <v>0</v>
      </c>
      <c r="J66" s="30"/>
    </row>
    <row r="67" spans="1:10" ht="37.5" customHeight="1" x14ac:dyDescent="0.2">
      <c r="A67" s="24">
        <v>0</v>
      </c>
      <c r="B67" s="25" t="s">
        <v>186</v>
      </c>
      <c r="C67" s="24">
        <v>546</v>
      </c>
      <c r="D67" s="33" t="s">
        <v>187</v>
      </c>
      <c r="E67" s="27" t="s">
        <v>13</v>
      </c>
      <c r="F67" s="35" t="s">
        <v>30</v>
      </c>
      <c r="G67" s="3"/>
      <c r="H67" s="28">
        <v>49.45</v>
      </c>
      <c r="I67" s="29">
        <f t="shared" si="1"/>
        <v>0</v>
      </c>
      <c r="J67" s="30"/>
    </row>
    <row r="68" spans="1:10" ht="37.5" customHeight="1" x14ac:dyDescent="0.2">
      <c r="A68" s="24">
        <v>0</v>
      </c>
      <c r="B68" s="25" t="s">
        <v>188</v>
      </c>
      <c r="C68" s="24">
        <v>102</v>
      </c>
      <c r="D68" s="33" t="s">
        <v>189</v>
      </c>
      <c r="E68" s="27" t="s">
        <v>13</v>
      </c>
      <c r="F68" s="35" t="s">
        <v>30</v>
      </c>
      <c r="G68" s="3"/>
      <c r="H68" s="28">
        <v>97.95</v>
      </c>
      <c r="I68" s="29">
        <f t="shared" si="1"/>
        <v>0</v>
      </c>
      <c r="J68" s="30"/>
    </row>
    <row r="69" spans="1:10" ht="37.5" customHeight="1" x14ac:dyDescent="0.2">
      <c r="A69" s="24">
        <v>0</v>
      </c>
      <c r="B69" s="25" t="s">
        <v>190</v>
      </c>
      <c r="C69" s="24">
        <v>1982</v>
      </c>
      <c r="D69" s="33" t="s">
        <v>191</v>
      </c>
      <c r="E69" s="27" t="s">
        <v>13</v>
      </c>
      <c r="F69" s="35" t="s">
        <v>30</v>
      </c>
      <c r="G69" s="3"/>
      <c r="H69" s="28">
        <v>30.35</v>
      </c>
      <c r="I69" s="29">
        <f t="shared" si="1"/>
        <v>0</v>
      </c>
      <c r="J69" s="30"/>
    </row>
    <row r="70" spans="1:10" ht="37.5" customHeight="1" x14ac:dyDescent="0.2">
      <c r="A70" s="24">
        <v>0</v>
      </c>
      <c r="B70" s="25" t="s">
        <v>192</v>
      </c>
      <c r="C70" s="24">
        <v>2892</v>
      </c>
      <c r="D70" s="33" t="s">
        <v>193</v>
      </c>
      <c r="E70" s="27" t="s">
        <v>13</v>
      </c>
      <c r="F70" s="35" t="s">
        <v>30</v>
      </c>
      <c r="G70" s="3"/>
      <c r="H70" s="28">
        <v>35.15</v>
      </c>
      <c r="I70" s="29">
        <f t="shared" si="1"/>
        <v>0</v>
      </c>
      <c r="J70" s="30"/>
    </row>
    <row r="71" spans="1:10" ht="37.5" customHeight="1" x14ac:dyDescent="0.2">
      <c r="A71" s="24">
        <v>0</v>
      </c>
      <c r="B71" s="25" t="s">
        <v>194</v>
      </c>
      <c r="C71" s="24">
        <v>643</v>
      </c>
      <c r="D71" s="33" t="s">
        <v>195</v>
      </c>
      <c r="E71" s="27" t="s">
        <v>14</v>
      </c>
      <c r="F71" s="35" t="s">
        <v>36</v>
      </c>
      <c r="G71" s="3"/>
      <c r="H71" s="28">
        <v>23.65</v>
      </c>
      <c r="I71" s="29">
        <f t="shared" si="1"/>
        <v>0</v>
      </c>
      <c r="J71" s="30"/>
    </row>
    <row r="72" spans="1:10" ht="37.5" customHeight="1" x14ac:dyDescent="0.2">
      <c r="A72" s="24">
        <v>0</v>
      </c>
      <c r="B72" s="25" t="s">
        <v>196</v>
      </c>
      <c r="C72" s="24">
        <v>3170</v>
      </c>
      <c r="D72" s="33" t="s">
        <v>197</v>
      </c>
      <c r="E72" s="27" t="s">
        <v>13</v>
      </c>
      <c r="F72" s="35" t="s">
        <v>34</v>
      </c>
      <c r="G72" s="3"/>
      <c r="H72" s="28">
        <v>35.65</v>
      </c>
      <c r="I72" s="29">
        <f t="shared" si="1"/>
        <v>0</v>
      </c>
      <c r="J72" s="30"/>
    </row>
    <row r="73" spans="1:10" s="32" customFormat="1" ht="37.5" customHeight="1" x14ac:dyDescent="0.2">
      <c r="A73" s="24">
        <v>0</v>
      </c>
      <c r="B73" s="25" t="s">
        <v>198</v>
      </c>
      <c r="C73" s="24">
        <v>269</v>
      </c>
      <c r="D73" s="33" t="s">
        <v>199</v>
      </c>
      <c r="E73" s="27" t="s">
        <v>14</v>
      </c>
      <c r="F73" s="35" t="s">
        <v>36</v>
      </c>
      <c r="G73" s="3"/>
      <c r="H73" s="28">
        <v>42.9</v>
      </c>
      <c r="I73" s="29">
        <f t="shared" si="1"/>
        <v>0</v>
      </c>
      <c r="J73" s="30"/>
    </row>
    <row r="74" spans="1:10" ht="37.5" customHeight="1" x14ac:dyDescent="0.2">
      <c r="A74" s="24">
        <v>0</v>
      </c>
      <c r="B74" s="25" t="s">
        <v>200</v>
      </c>
      <c r="C74" s="24">
        <v>296</v>
      </c>
      <c r="D74" s="33" t="s">
        <v>201</v>
      </c>
      <c r="E74" s="27" t="s">
        <v>14</v>
      </c>
      <c r="F74" s="35" t="s">
        <v>36</v>
      </c>
      <c r="G74" s="3"/>
      <c r="H74" s="28">
        <v>42.2</v>
      </c>
      <c r="I74" s="29">
        <f>G74*H74</f>
        <v>0</v>
      </c>
      <c r="J74" s="30"/>
    </row>
    <row r="75" spans="1:10" ht="37.5" customHeight="1" x14ac:dyDescent="0.2">
      <c r="A75" s="24"/>
      <c r="B75" s="25" t="s">
        <v>202</v>
      </c>
      <c r="C75" s="24">
        <v>1981</v>
      </c>
      <c r="D75" s="33" t="s">
        <v>203</v>
      </c>
      <c r="E75" s="27" t="s">
        <v>14</v>
      </c>
      <c r="F75" s="35" t="s">
        <v>36</v>
      </c>
      <c r="G75" s="3"/>
      <c r="H75" s="28">
        <v>42.3</v>
      </c>
      <c r="I75" s="29">
        <f t="shared" si="1"/>
        <v>0</v>
      </c>
      <c r="J75" s="30"/>
    </row>
    <row r="76" spans="1:10" ht="37.5" customHeight="1" x14ac:dyDescent="0.2">
      <c r="A76" s="24">
        <v>0</v>
      </c>
      <c r="B76" s="25" t="s">
        <v>204</v>
      </c>
      <c r="C76" s="24">
        <v>543</v>
      </c>
      <c r="D76" s="33" t="s">
        <v>205</v>
      </c>
      <c r="E76" s="27" t="s">
        <v>13</v>
      </c>
      <c r="F76" s="35" t="s">
        <v>40</v>
      </c>
      <c r="G76" s="3"/>
      <c r="H76" s="28">
        <v>37.049999999999997</v>
      </c>
      <c r="I76" s="29">
        <f t="shared" si="1"/>
        <v>0</v>
      </c>
      <c r="J76" s="30"/>
    </row>
    <row r="77" spans="1:10" ht="37.5" customHeight="1" x14ac:dyDescent="0.2">
      <c r="A77" s="24">
        <v>0</v>
      </c>
      <c r="B77" s="25" t="s">
        <v>206</v>
      </c>
      <c r="C77" s="24">
        <v>581</v>
      </c>
      <c r="D77" s="33" t="s">
        <v>207</v>
      </c>
      <c r="E77" s="27" t="s">
        <v>13</v>
      </c>
      <c r="F77" s="35" t="s">
        <v>43</v>
      </c>
      <c r="G77" s="3"/>
      <c r="H77" s="28">
        <v>37.5</v>
      </c>
      <c r="I77" s="29">
        <f t="shared" si="1"/>
        <v>0</v>
      </c>
      <c r="J77" s="30"/>
    </row>
    <row r="78" spans="1:10" ht="37.5" customHeight="1" x14ac:dyDescent="0.2">
      <c r="A78" s="24">
        <v>0</v>
      </c>
      <c r="B78" s="25" t="s">
        <v>208</v>
      </c>
      <c r="C78" s="24">
        <v>369</v>
      </c>
      <c r="D78" s="33" t="s">
        <v>209</v>
      </c>
      <c r="E78" s="27" t="s">
        <v>13</v>
      </c>
      <c r="F78" s="35" t="s">
        <v>104</v>
      </c>
      <c r="G78" s="3"/>
      <c r="H78" s="28">
        <v>7.2</v>
      </c>
      <c r="I78" s="29">
        <f t="shared" si="1"/>
        <v>0</v>
      </c>
      <c r="J78" s="30"/>
    </row>
    <row r="79" spans="1:10" ht="37.5" customHeight="1" x14ac:dyDescent="0.2">
      <c r="A79" s="24">
        <v>0</v>
      </c>
      <c r="B79" s="25" t="s">
        <v>210</v>
      </c>
      <c r="C79" s="24">
        <v>3028</v>
      </c>
      <c r="D79" s="33" t="s">
        <v>211</v>
      </c>
      <c r="E79" s="27" t="s">
        <v>13</v>
      </c>
      <c r="F79" s="35" t="s">
        <v>38</v>
      </c>
      <c r="G79" s="3"/>
      <c r="H79" s="28">
        <v>20.7</v>
      </c>
      <c r="I79" s="29">
        <f t="shared" si="1"/>
        <v>0</v>
      </c>
      <c r="J79" s="30"/>
    </row>
    <row r="80" spans="1:10" ht="37.5" customHeight="1" x14ac:dyDescent="0.2">
      <c r="A80" s="24">
        <v>0</v>
      </c>
      <c r="B80" s="25" t="s">
        <v>212</v>
      </c>
      <c r="C80" s="24">
        <v>3030</v>
      </c>
      <c r="D80" s="33" t="s">
        <v>213</v>
      </c>
      <c r="E80" s="27" t="s">
        <v>13</v>
      </c>
      <c r="F80" s="35" t="s">
        <v>87</v>
      </c>
      <c r="G80" s="3"/>
      <c r="H80" s="28">
        <v>9.4</v>
      </c>
      <c r="I80" s="29">
        <f t="shared" si="1"/>
        <v>0</v>
      </c>
      <c r="J80" s="30"/>
    </row>
    <row r="81" spans="1:10" ht="37.5" customHeight="1" x14ac:dyDescent="0.2">
      <c r="A81" s="24">
        <v>0</v>
      </c>
      <c r="B81" s="25" t="s">
        <v>214</v>
      </c>
      <c r="C81" s="24">
        <v>3015</v>
      </c>
      <c r="D81" s="33" t="s">
        <v>215</v>
      </c>
      <c r="E81" s="27" t="s">
        <v>13</v>
      </c>
      <c r="F81" s="35" t="s">
        <v>38</v>
      </c>
      <c r="G81" s="3"/>
      <c r="H81" s="28">
        <v>32.049999999999997</v>
      </c>
      <c r="I81" s="29">
        <f t="shared" si="1"/>
        <v>0</v>
      </c>
      <c r="J81" s="30"/>
    </row>
    <row r="82" spans="1:10" ht="37.5" customHeight="1" x14ac:dyDescent="0.2">
      <c r="A82" s="24">
        <v>0</v>
      </c>
      <c r="B82" s="25" t="s">
        <v>216</v>
      </c>
      <c r="C82" s="24">
        <v>3027</v>
      </c>
      <c r="D82" s="33" t="s">
        <v>217</v>
      </c>
      <c r="E82" s="27" t="s">
        <v>13</v>
      </c>
      <c r="F82" s="35" t="s">
        <v>38</v>
      </c>
      <c r="G82" s="3"/>
      <c r="H82" s="28">
        <v>56.7</v>
      </c>
      <c r="I82" s="29">
        <f t="shared" si="1"/>
        <v>0</v>
      </c>
      <c r="J82" s="30"/>
    </row>
    <row r="83" spans="1:10" ht="37.5" customHeight="1" x14ac:dyDescent="0.2">
      <c r="A83" s="24">
        <v>0</v>
      </c>
      <c r="B83" s="25" t="s">
        <v>218</v>
      </c>
      <c r="C83" s="24">
        <v>3031</v>
      </c>
      <c r="D83" s="33" t="s">
        <v>219</v>
      </c>
      <c r="E83" s="27" t="s">
        <v>13</v>
      </c>
      <c r="F83" s="35" t="s">
        <v>40</v>
      </c>
      <c r="G83" s="3"/>
      <c r="H83" s="28">
        <v>13.5</v>
      </c>
      <c r="I83" s="29">
        <f t="shared" si="1"/>
        <v>0</v>
      </c>
      <c r="J83" s="30"/>
    </row>
    <row r="84" spans="1:10" ht="37.5" customHeight="1" x14ac:dyDescent="0.2">
      <c r="A84" s="24">
        <v>0</v>
      </c>
      <c r="B84" s="25" t="s">
        <v>220</v>
      </c>
      <c r="C84" s="24">
        <v>3131</v>
      </c>
      <c r="D84" s="33" t="s">
        <v>221</v>
      </c>
      <c r="E84" s="27" t="s">
        <v>13</v>
      </c>
      <c r="F84" s="35" t="s">
        <v>40</v>
      </c>
      <c r="G84" s="3"/>
      <c r="H84" s="28">
        <v>58.8</v>
      </c>
      <c r="I84" s="29">
        <f t="shared" si="1"/>
        <v>0</v>
      </c>
      <c r="J84" s="30"/>
    </row>
    <row r="85" spans="1:10" ht="37.5" customHeight="1" x14ac:dyDescent="0.2">
      <c r="A85" s="24">
        <v>0</v>
      </c>
      <c r="B85" s="25" t="s">
        <v>222</v>
      </c>
      <c r="C85" s="24">
        <v>3073</v>
      </c>
      <c r="D85" s="33" t="s">
        <v>223</v>
      </c>
      <c r="E85" s="27" t="s">
        <v>13</v>
      </c>
      <c r="F85" s="35" t="s">
        <v>44</v>
      </c>
      <c r="G85" s="3"/>
      <c r="H85" s="28">
        <v>51</v>
      </c>
      <c r="I85" s="29">
        <f t="shared" si="1"/>
        <v>0</v>
      </c>
      <c r="J85" s="30"/>
    </row>
    <row r="86" spans="1:10" ht="37.5" customHeight="1" x14ac:dyDescent="0.2">
      <c r="A86" s="24">
        <v>0</v>
      </c>
      <c r="B86" s="25" t="s">
        <v>224</v>
      </c>
      <c r="C86" s="24">
        <v>3129</v>
      </c>
      <c r="D86" s="33" t="s">
        <v>225</v>
      </c>
      <c r="E86" s="27" t="s">
        <v>13</v>
      </c>
      <c r="F86" s="35" t="s">
        <v>44</v>
      </c>
      <c r="G86" s="3"/>
      <c r="H86" s="28">
        <v>35.549999999999997</v>
      </c>
      <c r="I86" s="29">
        <f t="shared" si="1"/>
        <v>0</v>
      </c>
      <c r="J86" s="30"/>
    </row>
    <row r="87" spans="1:10" ht="37.5" customHeight="1" x14ac:dyDescent="0.2">
      <c r="A87" s="24">
        <v>0</v>
      </c>
      <c r="B87" s="25" t="s">
        <v>226</v>
      </c>
      <c r="C87" s="24">
        <v>3130</v>
      </c>
      <c r="D87" s="33" t="s">
        <v>227</v>
      </c>
      <c r="E87" s="27" t="s">
        <v>13</v>
      </c>
      <c r="F87" s="35" t="s">
        <v>44</v>
      </c>
      <c r="G87" s="3"/>
      <c r="H87" s="28">
        <v>16.899999999999999</v>
      </c>
      <c r="I87" s="29">
        <f t="shared" si="1"/>
        <v>0</v>
      </c>
      <c r="J87" s="30"/>
    </row>
    <row r="88" spans="1:10" ht="37.5" customHeight="1" x14ac:dyDescent="0.2">
      <c r="A88" s="24">
        <v>0</v>
      </c>
      <c r="B88" s="25" t="s">
        <v>228</v>
      </c>
      <c r="C88" s="24">
        <v>3084</v>
      </c>
      <c r="D88" s="33" t="s">
        <v>229</v>
      </c>
      <c r="E88" s="27" t="s">
        <v>13</v>
      </c>
      <c r="F88" s="35" t="s">
        <v>44</v>
      </c>
      <c r="G88" s="3"/>
      <c r="H88" s="28">
        <v>14.25</v>
      </c>
      <c r="I88" s="29">
        <f t="shared" si="1"/>
        <v>0</v>
      </c>
      <c r="J88" s="30"/>
    </row>
    <row r="89" spans="1:10" ht="37.5" customHeight="1" x14ac:dyDescent="0.2">
      <c r="A89" s="24"/>
      <c r="B89" s="25" t="s">
        <v>230</v>
      </c>
      <c r="C89" s="24">
        <v>3085</v>
      </c>
      <c r="D89" s="33" t="s">
        <v>231</v>
      </c>
      <c r="E89" s="27" t="s">
        <v>13</v>
      </c>
      <c r="F89" s="35" t="s">
        <v>45</v>
      </c>
      <c r="G89" s="3"/>
      <c r="H89" s="28">
        <v>5.75</v>
      </c>
      <c r="I89" s="29">
        <f t="shared" si="1"/>
        <v>0</v>
      </c>
      <c r="J89" s="30"/>
    </row>
    <row r="90" spans="1:10" ht="37.5" customHeight="1" x14ac:dyDescent="0.2">
      <c r="A90" s="24">
        <v>0</v>
      </c>
      <c r="B90" s="25" t="s">
        <v>232</v>
      </c>
      <c r="C90" s="24">
        <v>3125</v>
      </c>
      <c r="D90" s="33" t="s">
        <v>233</v>
      </c>
      <c r="E90" s="27" t="s">
        <v>13</v>
      </c>
      <c r="F90" s="35" t="s">
        <v>20</v>
      </c>
      <c r="G90" s="3"/>
      <c r="H90" s="28">
        <v>15.2</v>
      </c>
      <c r="I90" s="29">
        <f t="shared" si="1"/>
        <v>0</v>
      </c>
      <c r="J90" s="30"/>
    </row>
    <row r="91" spans="1:10" ht="37.5" customHeight="1" x14ac:dyDescent="0.2">
      <c r="A91" s="24">
        <v>0</v>
      </c>
      <c r="B91" s="25" t="s">
        <v>234</v>
      </c>
      <c r="C91" s="24">
        <v>377</v>
      </c>
      <c r="D91" s="33" t="s">
        <v>235</v>
      </c>
      <c r="E91" s="27" t="s">
        <v>13</v>
      </c>
      <c r="F91" s="35" t="s">
        <v>90</v>
      </c>
      <c r="G91" s="3"/>
      <c r="H91" s="28">
        <v>14.05</v>
      </c>
      <c r="I91" s="29">
        <f t="shared" ref="I91:I122" si="2">G91*H91</f>
        <v>0</v>
      </c>
      <c r="J91" s="30"/>
    </row>
    <row r="92" spans="1:10" ht="37.5" customHeight="1" x14ac:dyDescent="0.2">
      <c r="A92" s="24">
        <v>0</v>
      </c>
      <c r="B92" s="25" t="s">
        <v>236</v>
      </c>
      <c r="C92" s="24">
        <v>321</v>
      </c>
      <c r="D92" s="33" t="s">
        <v>237</v>
      </c>
      <c r="E92" s="27" t="s">
        <v>13</v>
      </c>
      <c r="F92" s="35" t="s">
        <v>33</v>
      </c>
      <c r="G92" s="3"/>
      <c r="H92" s="28">
        <v>17.55</v>
      </c>
      <c r="I92" s="29">
        <f t="shared" si="2"/>
        <v>0</v>
      </c>
      <c r="J92" s="30"/>
    </row>
    <row r="93" spans="1:10" ht="37.5" customHeight="1" x14ac:dyDescent="0.2">
      <c r="A93" s="24">
        <v>0</v>
      </c>
      <c r="B93" s="25" t="s">
        <v>238</v>
      </c>
      <c r="C93" s="24">
        <v>3124</v>
      </c>
      <c r="D93" s="33" t="s">
        <v>239</v>
      </c>
      <c r="E93" s="27" t="s">
        <v>13</v>
      </c>
      <c r="F93" s="35" t="s">
        <v>33</v>
      </c>
      <c r="G93" s="3"/>
      <c r="H93" s="28">
        <v>37.799999999999997</v>
      </c>
      <c r="I93" s="29">
        <f t="shared" si="2"/>
        <v>0</v>
      </c>
      <c r="J93" s="30"/>
    </row>
    <row r="94" spans="1:10" ht="37.5" customHeight="1" x14ac:dyDescent="0.2">
      <c r="A94" s="24">
        <v>0</v>
      </c>
      <c r="B94" s="25" t="s">
        <v>240</v>
      </c>
      <c r="C94" s="24">
        <v>3161</v>
      </c>
      <c r="D94" s="33" t="s">
        <v>241</v>
      </c>
      <c r="E94" s="27" t="s">
        <v>13</v>
      </c>
      <c r="F94" s="35" t="s">
        <v>22</v>
      </c>
      <c r="G94" s="3"/>
      <c r="H94" s="28">
        <v>42.25</v>
      </c>
      <c r="I94" s="29">
        <f t="shared" si="2"/>
        <v>0</v>
      </c>
      <c r="J94" s="30"/>
    </row>
    <row r="95" spans="1:10" ht="37.5" customHeight="1" x14ac:dyDescent="0.2">
      <c r="A95" s="24">
        <v>0</v>
      </c>
      <c r="B95" s="25" t="s">
        <v>242</v>
      </c>
      <c r="C95" s="24">
        <v>3166</v>
      </c>
      <c r="D95" s="33" t="s">
        <v>243</v>
      </c>
      <c r="E95" s="27" t="s">
        <v>13</v>
      </c>
      <c r="F95" s="35" t="s">
        <v>22</v>
      </c>
      <c r="G95" s="3"/>
      <c r="H95" s="28">
        <v>21.65</v>
      </c>
      <c r="I95" s="29">
        <f t="shared" si="2"/>
        <v>0</v>
      </c>
      <c r="J95" s="30"/>
    </row>
    <row r="96" spans="1:10" ht="37.5" customHeight="1" x14ac:dyDescent="0.2">
      <c r="A96" s="24">
        <v>0</v>
      </c>
      <c r="B96" s="25" t="s">
        <v>244</v>
      </c>
      <c r="C96" s="24">
        <v>3208</v>
      </c>
      <c r="D96" s="33" t="s">
        <v>245</v>
      </c>
      <c r="E96" s="27" t="s">
        <v>13</v>
      </c>
      <c r="F96" s="35" t="s">
        <v>23</v>
      </c>
      <c r="G96" s="3"/>
      <c r="H96" s="28">
        <v>4.1500000000000004</v>
      </c>
      <c r="I96" s="29">
        <f t="shared" si="2"/>
        <v>0</v>
      </c>
      <c r="J96" s="30"/>
    </row>
    <row r="97" spans="1:10" ht="37.5" customHeight="1" x14ac:dyDescent="0.2">
      <c r="A97" s="24"/>
      <c r="B97" s="25" t="s">
        <v>246</v>
      </c>
      <c r="C97" s="24">
        <v>3209</v>
      </c>
      <c r="D97" s="33" t="s">
        <v>247</v>
      </c>
      <c r="E97" s="27" t="s">
        <v>13</v>
      </c>
      <c r="F97" s="35" t="s">
        <v>23</v>
      </c>
      <c r="G97" s="3"/>
      <c r="H97" s="28">
        <v>4.0999999999999996</v>
      </c>
      <c r="I97" s="29">
        <f t="shared" si="2"/>
        <v>0</v>
      </c>
      <c r="J97" s="30"/>
    </row>
    <row r="98" spans="1:10" ht="37.5" customHeight="1" x14ac:dyDescent="0.2">
      <c r="A98" s="24"/>
      <c r="B98" s="25" t="s">
        <v>248</v>
      </c>
      <c r="C98" s="24">
        <v>3201</v>
      </c>
      <c r="D98" s="33" t="s">
        <v>249</v>
      </c>
      <c r="E98" s="27" t="s">
        <v>13</v>
      </c>
      <c r="F98" s="35" t="s">
        <v>23</v>
      </c>
      <c r="G98" s="3"/>
      <c r="H98" s="28">
        <v>40.950000000000003</v>
      </c>
      <c r="I98" s="29">
        <f t="shared" si="2"/>
        <v>0</v>
      </c>
      <c r="J98" s="30"/>
    </row>
    <row r="99" spans="1:10" ht="37.5" customHeight="1" x14ac:dyDescent="0.2">
      <c r="A99" s="24">
        <v>0</v>
      </c>
      <c r="B99" s="25" t="s">
        <v>250</v>
      </c>
      <c r="C99" s="24">
        <v>3165</v>
      </c>
      <c r="D99" s="33" t="s">
        <v>251</v>
      </c>
      <c r="E99" s="27" t="s">
        <v>13</v>
      </c>
      <c r="F99" s="35" t="s">
        <v>91</v>
      </c>
      <c r="G99" s="3"/>
      <c r="H99" s="28">
        <v>19.899999999999999</v>
      </c>
      <c r="I99" s="29">
        <f t="shared" si="2"/>
        <v>0</v>
      </c>
      <c r="J99" s="30"/>
    </row>
    <row r="100" spans="1:10" ht="37.5" customHeight="1" x14ac:dyDescent="0.2">
      <c r="A100" s="24" t="s">
        <v>70</v>
      </c>
      <c r="B100" s="25" t="s">
        <v>252</v>
      </c>
      <c r="C100" s="24">
        <v>3284</v>
      </c>
      <c r="D100" s="33" t="s">
        <v>253</v>
      </c>
      <c r="E100" s="27" t="s">
        <v>13</v>
      </c>
      <c r="F100" s="35" t="s">
        <v>92</v>
      </c>
      <c r="G100" s="3"/>
      <c r="H100" s="28">
        <v>3.1</v>
      </c>
      <c r="I100" s="29">
        <f t="shared" si="2"/>
        <v>0</v>
      </c>
      <c r="J100" s="30"/>
    </row>
    <row r="101" spans="1:10" ht="37.5" customHeight="1" x14ac:dyDescent="0.2">
      <c r="A101" s="24">
        <v>0</v>
      </c>
      <c r="B101" s="25" t="s">
        <v>254</v>
      </c>
      <c r="C101" s="24">
        <v>3285</v>
      </c>
      <c r="D101" s="33" t="s">
        <v>255</v>
      </c>
      <c r="E101" s="27" t="s">
        <v>13</v>
      </c>
      <c r="F101" s="35" t="s">
        <v>24</v>
      </c>
      <c r="G101" s="3"/>
      <c r="H101" s="28">
        <v>65.2</v>
      </c>
      <c r="I101" s="29">
        <f t="shared" si="2"/>
        <v>0</v>
      </c>
      <c r="J101" s="30"/>
    </row>
    <row r="102" spans="1:10" s="32" customFormat="1" ht="37.5" customHeight="1" x14ac:dyDescent="0.2">
      <c r="A102" s="24">
        <v>0</v>
      </c>
      <c r="B102" s="25" t="s">
        <v>256</v>
      </c>
      <c r="C102" s="24">
        <v>3532</v>
      </c>
      <c r="D102" s="33" t="s">
        <v>257</v>
      </c>
      <c r="E102" s="27" t="s">
        <v>13</v>
      </c>
      <c r="F102" s="35" t="s">
        <v>105</v>
      </c>
      <c r="G102" s="3"/>
      <c r="H102" s="28">
        <v>14.85</v>
      </c>
      <c r="I102" s="29">
        <f t="shared" si="2"/>
        <v>0</v>
      </c>
      <c r="J102" s="30"/>
    </row>
    <row r="103" spans="1:10" s="32" customFormat="1" ht="37.5" customHeight="1" x14ac:dyDescent="0.2">
      <c r="A103" s="24">
        <v>0</v>
      </c>
      <c r="B103" s="25" t="s">
        <v>258</v>
      </c>
      <c r="C103" s="24">
        <v>2277</v>
      </c>
      <c r="D103" s="33" t="s">
        <v>259</v>
      </c>
      <c r="E103" s="27" t="s">
        <v>13</v>
      </c>
      <c r="F103" s="35" t="s">
        <v>93</v>
      </c>
      <c r="G103" s="3"/>
      <c r="H103" s="28">
        <v>2.0499999999999998</v>
      </c>
      <c r="I103" s="29">
        <f t="shared" si="2"/>
        <v>0</v>
      </c>
      <c r="J103" s="30"/>
    </row>
    <row r="104" spans="1:10" ht="37.5" customHeight="1" x14ac:dyDescent="0.2">
      <c r="A104" s="24">
        <v>0</v>
      </c>
      <c r="B104" s="25" t="s">
        <v>260</v>
      </c>
      <c r="C104" s="24">
        <v>2278</v>
      </c>
      <c r="D104" s="33" t="s">
        <v>261</v>
      </c>
      <c r="E104" s="27" t="s">
        <v>13</v>
      </c>
      <c r="F104" s="35" t="s">
        <v>93</v>
      </c>
      <c r="G104" s="3"/>
      <c r="H104" s="28">
        <v>2</v>
      </c>
      <c r="I104" s="29">
        <f t="shared" si="2"/>
        <v>0</v>
      </c>
      <c r="J104" s="30"/>
    </row>
    <row r="105" spans="1:10" ht="37.5" customHeight="1" x14ac:dyDescent="0.2">
      <c r="A105" s="24">
        <v>0</v>
      </c>
      <c r="B105" s="25" t="s">
        <v>262</v>
      </c>
      <c r="C105" s="26">
        <v>565</v>
      </c>
      <c r="D105" s="33" t="s">
        <v>263</v>
      </c>
      <c r="E105" s="27" t="s">
        <v>13</v>
      </c>
      <c r="F105" s="35" t="s">
        <v>94</v>
      </c>
      <c r="G105" s="3"/>
      <c r="H105" s="28">
        <v>60.35</v>
      </c>
      <c r="I105" s="29">
        <f t="shared" si="2"/>
        <v>0</v>
      </c>
      <c r="J105" s="30"/>
    </row>
    <row r="106" spans="1:10" ht="37.5" customHeight="1" x14ac:dyDescent="0.2">
      <c r="A106" s="24">
        <v>0</v>
      </c>
      <c r="B106" s="25" t="s">
        <v>264</v>
      </c>
      <c r="C106" s="24">
        <v>2112</v>
      </c>
      <c r="D106" s="33" t="s">
        <v>265</v>
      </c>
      <c r="E106" s="27" t="s">
        <v>13</v>
      </c>
      <c r="F106" s="35" t="s">
        <v>21</v>
      </c>
      <c r="G106" s="3"/>
      <c r="H106" s="28">
        <v>7.2</v>
      </c>
      <c r="I106" s="29">
        <f t="shared" si="2"/>
        <v>0</v>
      </c>
      <c r="J106" s="30"/>
    </row>
    <row r="107" spans="1:10" ht="37.5" customHeight="1" x14ac:dyDescent="0.2">
      <c r="A107" s="24">
        <v>0</v>
      </c>
      <c r="B107" s="25" t="s">
        <v>266</v>
      </c>
      <c r="C107" s="24">
        <v>522</v>
      </c>
      <c r="D107" s="33" t="s">
        <v>267</v>
      </c>
      <c r="E107" s="27" t="s">
        <v>13</v>
      </c>
      <c r="F107" s="35" t="s">
        <v>95</v>
      </c>
      <c r="G107" s="3"/>
      <c r="H107" s="28">
        <v>8.75</v>
      </c>
      <c r="I107" s="29">
        <f t="shared" si="2"/>
        <v>0</v>
      </c>
      <c r="J107" s="30"/>
    </row>
    <row r="108" spans="1:10" ht="37.5" customHeight="1" x14ac:dyDescent="0.2">
      <c r="A108" s="24">
        <v>0</v>
      </c>
      <c r="B108" s="25" t="s">
        <v>268</v>
      </c>
      <c r="C108" s="24">
        <v>112</v>
      </c>
      <c r="D108" s="33" t="s">
        <v>269</v>
      </c>
      <c r="E108" s="27" t="s">
        <v>13</v>
      </c>
      <c r="F108" s="35" t="s">
        <v>21</v>
      </c>
      <c r="G108" s="3"/>
      <c r="H108" s="28">
        <v>20.05</v>
      </c>
      <c r="I108" s="29">
        <f t="shared" si="2"/>
        <v>0</v>
      </c>
      <c r="J108" s="30"/>
    </row>
    <row r="109" spans="1:10" ht="37.5" customHeight="1" x14ac:dyDescent="0.2">
      <c r="A109" s="24">
        <v>0</v>
      </c>
      <c r="B109" s="25" t="s">
        <v>270</v>
      </c>
      <c r="C109" s="26">
        <v>2412</v>
      </c>
      <c r="D109" s="33" t="s">
        <v>271</v>
      </c>
      <c r="E109" s="27" t="s">
        <v>13</v>
      </c>
      <c r="F109" s="35" t="s">
        <v>96</v>
      </c>
      <c r="G109" s="3"/>
      <c r="H109" s="28">
        <v>101.95</v>
      </c>
      <c r="I109" s="29">
        <f t="shared" si="2"/>
        <v>0</v>
      </c>
      <c r="J109" s="30"/>
    </row>
    <row r="110" spans="1:10" ht="37.5" customHeight="1" x14ac:dyDescent="0.2">
      <c r="A110" s="24">
        <v>0</v>
      </c>
      <c r="B110" s="25" t="s">
        <v>272</v>
      </c>
      <c r="C110" s="24">
        <v>2441</v>
      </c>
      <c r="D110" s="33" t="s">
        <v>273</v>
      </c>
      <c r="E110" s="27" t="s">
        <v>13</v>
      </c>
      <c r="F110" s="35" t="s">
        <v>24</v>
      </c>
      <c r="G110" s="3"/>
      <c r="H110" s="28">
        <v>117.65</v>
      </c>
      <c r="I110" s="29">
        <f t="shared" si="2"/>
        <v>0</v>
      </c>
      <c r="J110" s="30"/>
    </row>
    <row r="111" spans="1:10" ht="37.5" customHeight="1" x14ac:dyDescent="0.2">
      <c r="A111" s="24">
        <v>0</v>
      </c>
      <c r="B111" s="25" t="s">
        <v>274</v>
      </c>
      <c r="C111" s="24">
        <v>3210</v>
      </c>
      <c r="D111" s="33" t="s">
        <v>275</v>
      </c>
      <c r="E111" s="27" t="s">
        <v>13</v>
      </c>
      <c r="F111" s="35" t="s">
        <v>28</v>
      </c>
      <c r="G111" s="3"/>
      <c r="H111" s="28">
        <v>7.3</v>
      </c>
      <c r="I111" s="29">
        <f t="shared" si="2"/>
        <v>0</v>
      </c>
      <c r="J111" s="30"/>
    </row>
    <row r="112" spans="1:10" ht="37.5" customHeight="1" x14ac:dyDescent="0.2">
      <c r="A112" s="24">
        <v>0</v>
      </c>
      <c r="B112" s="25" t="s">
        <v>276</v>
      </c>
      <c r="C112" s="24">
        <v>3286</v>
      </c>
      <c r="D112" s="33" t="s">
        <v>277</v>
      </c>
      <c r="E112" s="27" t="s">
        <v>13</v>
      </c>
      <c r="F112" s="35" t="s">
        <v>24</v>
      </c>
      <c r="G112" s="3"/>
      <c r="H112" s="28">
        <v>14.75</v>
      </c>
      <c r="I112" s="29">
        <f t="shared" si="2"/>
        <v>0</v>
      </c>
      <c r="J112" s="30"/>
    </row>
    <row r="113" spans="1:10" ht="37.5" customHeight="1" x14ac:dyDescent="0.2">
      <c r="A113" s="24">
        <v>0</v>
      </c>
      <c r="B113" s="25" t="s">
        <v>278</v>
      </c>
      <c r="C113" s="24">
        <v>3287</v>
      </c>
      <c r="D113" s="33" t="s">
        <v>279</v>
      </c>
      <c r="E113" s="27" t="s">
        <v>13</v>
      </c>
      <c r="F113" s="35" t="s">
        <v>24</v>
      </c>
      <c r="G113" s="3"/>
      <c r="H113" s="28">
        <v>26.7</v>
      </c>
      <c r="I113" s="29">
        <f t="shared" si="2"/>
        <v>0</v>
      </c>
      <c r="J113" s="30"/>
    </row>
    <row r="114" spans="1:10" ht="37.5" customHeight="1" x14ac:dyDescent="0.2">
      <c r="A114" s="24">
        <v>0</v>
      </c>
      <c r="B114" s="25" t="s">
        <v>280</v>
      </c>
      <c r="C114" s="24">
        <v>331</v>
      </c>
      <c r="D114" s="33" t="s">
        <v>281</v>
      </c>
      <c r="E114" s="27" t="s">
        <v>13</v>
      </c>
      <c r="F114" s="35" t="s">
        <v>40</v>
      </c>
      <c r="G114" s="3"/>
      <c r="H114" s="28">
        <v>40.6</v>
      </c>
      <c r="I114" s="29">
        <f t="shared" si="2"/>
        <v>0</v>
      </c>
      <c r="J114" s="30"/>
    </row>
    <row r="115" spans="1:10" ht="37.5" customHeight="1" x14ac:dyDescent="0.2">
      <c r="A115" s="24">
        <v>0</v>
      </c>
      <c r="B115" s="25" t="s">
        <v>282</v>
      </c>
      <c r="C115" s="24">
        <v>76</v>
      </c>
      <c r="D115" s="33" t="s">
        <v>283</v>
      </c>
      <c r="E115" s="27" t="s">
        <v>13</v>
      </c>
      <c r="F115" s="35" t="s">
        <v>40</v>
      </c>
      <c r="G115" s="3"/>
      <c r="H115" s="28">
        <v>24.4</v>
      </c>
      <c r="I115" s="29">
        <f t="shared" si="2"/>
        <v>0</v>
      </c>
      <c r="J115" s="30"/>
    </row>
    <row r="116" spans="1:10" ht="37.5" customHeight="1" x14ac:dyDescent="0.2">
      <c r="A116" s="24">
        <v>0</v>
      </c>
      <c r="B116" s="25" t="s">
        <v>284</v>
      </c>
      <c r="C116" s="24">
        <v>152</v>
      </c>
      <c r="D116" s="33" t="s">
        <v>285</v>
      </c>
      <c r="E116" s="27" t="s">
        <v>13</v>
      </c>
      <c r="F116" s="35" t="s">
        <v>28</v>
      </c>
      <c r="G116" s="3"/>
      <c r="H116" s="28">
        <v>13.5</v>
      </c>
      <c r="I116" s="29">
        <f t="shared" si="2"/>
        <v>0</v>
      </c>
      <c r="J116" s="30"/>
    </row>
    <row r="117" spans="1:10" ht="37.5" customHeight="1" x14ac:dyDescent="0.2">
      <c r="A117" s="24">
        <v>0</v>
      </c>
      <c r="B117" s="25" t="s">
        <v>286</v>
      </c>
      <c r="C117" s="26">
        <v>177</v>
      </c>
      <c r="D117" s="33" t="s">
        <v>287</v>
      </c>
      <c r="E117" s="27" t="s">
        <v>13</v>
      </c>
      <c r="F117" s="35" t="s">
        <v>29</v>
      </c>
      <c r="G117" s="3"/>
      <c r="H117" s="28">
        <v>8.35</v>
      </c>
      <c r="I117" s="29">
        <f t="shared" si="2"/>
        <v>0</v>
      </c>
      <c r="J117" s="30"/>
    </row>
    <row r="118" spans="1:10" ht="37.5" customHeight="1" x14ac:dyDescent="0.2">
      <c r="A118" s="24">
        <v>0</v>
      </c>
      <c r="B118" s="25" t="s">
        <v>288</v>
      </c>
      <c r="C118" s="26">
        <v>138</v>
      </c>
      <c r="D118" s="33" t="s">
        <v>289</v>
      </c>
      <c r="E118" s="27" t="s">
        <v>13</v>
      </c>
      <c r="F118" s="35" t="s">
        <v>43</v>
      </c>
      <c r="G118" s="3"/>
      <c r="H118" s="28">
        <v>7.3</v>
      </c>
      <c r="I118" s="29">
        <f t="shared" si="2"/>
        <v>0</v>
      </c>
      <c r="J118" s="30"/>
    </row>
    <row r="119" spans="1:10" ht="37.5" customHeight="1" x14ac:dyDescent="0.2">
      <c r="A119" s="24">
        <v>0</v>
      </c>
      <c r="B119" s="25" t="s">
        <v>290</v>
      </c>
      <c r="C119" s="24">
        <v>82</v>
      </c>
      <c r="D119" s="33" t="s">
        <v>291</v>
      </c>
      <c r="E119" s="27" t="s">
        <v>13</v>
      </c>
      <c r="F119" s="35" t="s">
        <v>21</v>
      </c>
      <c r="G119" s="3"/>
      <c r="H119" s="28">
        <v>11.75</v>
      </c>
      <c r="I119" s="29">
        <f t="shared" si="2"/>
        <v>0</v>
      </c>
      <c r="J119" s="30"/>
    </row>
    <row r="120" spans="1:10" ht="37.5" customHeight="1" x14ac:dyDescent="0.2">
      <c r="A120" s="24">
        <v>0</v>
      </c>
      <c r="B120" s="25" t="s">
        <v>292</v>
      </c>
      <c r="C120" s="24">
        <v>624</v>
      </c>
      <c r="D120" s="33" t="s">
        <v>293</v>
      </c>
      <c r="E120" s="27" t="s">
        <v>14</v>
      </c>
      <c r="F120" s="35" t="s">
        <v>28</v>
      </c>
      <c r="G120" s="3"/>
      <c r="H120" s="28">
        <v>8.4499999999999993</v>
      </c>
      <c r="I120" s="29">
        <f t="shared" si="2"/>
        <v>0</v>
      </c>
      <c r="J120" s="30"/>
    </row>
    <row r="121" spans="1:10" ht="37.5" customHeight="1" x14ac:dyDescent="0.2">
      <c r="A121" s="24">
        <v>0</v>
      </c>
      <c r="B121" s="25" t="s">
        <v>294</v>
      </c>
      <c r="C121" s="24">
        <v>171</v>
      </c>
      <c r="D121" s="33" t="s">
        <v>295</v>
      </c>
      <c r="E121" s="27" t="s">
        <v>14</v>
      </c>
      <c r="F121" s="35" t="s">
        <v>42</v>
      </c>
      <c r="G121" s="3"/>
      <c r="H121" s="28">
        <v>25.95</v>
      </c>
      <c r="I121" s="29">
        <f t="shared" si="2"/>
        <v>0</v>
      </c>
      <c r="J121" s="30"/>
    </row>
    <row r="122" spans="1:10" ht="37.5" customHeight="1" x14ac:dyDescent="0.2">
      <c r="A122" s="24">
        <v>0</v>
      </c>
      <c r="B122" s="25" t="s">
        <v>296</v>
      </c>
      <c r="C122" s="24">
        <v>366</v>
      </c>
      <c r="D122" s="33" t="s">
        <v>297</v>
      </c>
      <c r="E122" s="27" t="s">
        <v>14</v>
      </c>
      <c r="F122" s="35" t="s">
        <v>71</v>
      </c>
      <c r="G122" s="3"/>
      <c r="H122" s="28">
        <v>15.3</v>
      </c>
      <c r="I122" s="29">
        <f t="shared" si="2"/>
        <v>0</v>
      </c>
      <c r="J122" s="30"/>
    </row>
    <row r="123" spans="1:10" ht="37.5" customHeight="1" x14ac:dyDescent="0.2">
      <c r="A123" s="24">
        <v>0</v>
      </c>
      <c r="B123" s="25" t="s">
        <v>298</v>
      </c>
      <c r="C123" s="24">
        <v>4</v>
      </c>
      <c r="D123" s="33" t="s">
        <v>299</v>
      </c>
      <c r="E123" s="27" t="s">
        <v>14</v>
      </c>
      <c r="F123" s="35" t="s">
        <v>71</v>
      </c>
      <c r="G123" s="3"/>
      <c r="H123" s="28">
        <v>27.85</v>
      </c>
      <c r="I123" s="29">
        <f t="shared" ref="I123:I152" si="3">G123*H123</f>
        <v>0</v>
      </c>
      <c r="J123" s="30"/>
    </row>
    <row r="124" spans="1:10" ht="37.5" customHeight="1" x14ac:dyDescent="0.2">
      <c r="A124" s="24">
        <v>0</v>
      </c>
      <c r="B124" s="25" t="s">
        <v>300</v>
      </c>
      <c r="C124" s="24">
        <v>657</v>
      </c>
      <c r="D124" s="33" t="s">
        <v>301</v>
      </c>
      <c r="E124" s="27" t="s">
        <v>14</v>
      </c>
      <c r="F124" s="35" t="s">
        <v>71</v>
      </c>
      <c r="G124" s="3"/>
      <c r="H124" s="28">
        <v>38.4</v>
      </c>
      <c r="I124" s="29">
        <f t="shared" si="3"/>
        <v>0</v>
      </c>
      <c r="J124" s="30"/>
    </row>
    <row r="125" spans="1:10" ht="37.5" customHeight="1" x14ac:dyDescent="0.2">
      <c r="A125" s="24">
        <v>0</v>
      </c>
      <c r="B125" s="25" t="s">
        <v>302</v>
      </c>
      <c r="C125" s="24">
        <v>2274</v>
      </c>
      <c r="D125" s="33" t="s">
        <v>303</v>
      </c>
      <c r="E125" s="27" t="s">
        <v>14</v>
      </c>
      <c r="F125" s="35" t="s">
        <v>71</v>
      </c>
      <c r="G125" s="3"/>
      <c r="H125" s="28">
        <v>15.15</v>
      </c>
      <c r="I125" s="29">
        <f t="shared" si="3"/>
        <v>0</v>
      </c>
      <c r="J125" s="30"/>
    </row>
    <row r="126" spans="1:10" ht="37.5" customHeight="1" x14ac:dyDescent="0.2">
      <c r="A126" s="24">
        <v>0</v>
      </c>
      <c r="B126" s="25" t="s">
        <v>304</v>
      </c>
      <c r="C126" s="24">
        <v>289</v>
      </c>
      <c r="D126" s="33" t="s">
        <v>305</v>
      </c>
      <c r="E126" s="27" t="s">
        <v>14</v>
      </c>
      <c r="F126" s="35" t="s">
        <v>71</v>
      </c>
      <c r="G126" s="3"/>
      <c r="H126" s="28">
        <v>22.65</v>
      </c>
      <c r="I126" s="29">
        <f t="shared" si="3"/>
        <v>0</v>
      </c>
      <c r="J126" s="30"/>
    </row>
    <row r="127" spans="1:10" ht="37.5" customHeight="1" x14ac:dyDescent="0.2">
      <c r="A127" s="24">
        <v>0</v>
      </c>
      <c r="B127" s="25" t="s">
        <v>306</v>
      </c>
      <c r="C127" s="24">
        <v>574</v>
      </c>
      <c r="D127" s="33" t="s">
        <v>307</v>
      </c>
      <c r="E127" s="27" t="s">
        <v>13</v>
      </c>
      <c r="F127" s="35" t="s">
        <v>72</v>
      </c>
      <c r="G127" s="3"/>
      <c r="H127" s="28">
        <v>23.5</v>
      </c>
      <c r="I127" s="29">
        <f t="shared" si="3"/>
        <v>0</v>
      </c>
      <c r="J127" s="30"/>
    </row>
    <row r="128" spans="1:10" ht="37.5" customHeight="1" x14ac:dyDescent="0.2">
      <c r="A128" s="24">
        <v>0</v>
      </c>
      <c r="B128" s="25" t="s">
        <v>308</v>
      </c>
      <c r="C128" s="24">
        <v>3336</v>
      </c>
      <c r="D128" s="33" t="s">
        <v>309</v>
      </c>
      <c r="E128" s="27" t="s">
        <v>13</v>
      </c>
      <c r="F128" s="35" t="s">
        <v>37</v>
      </c>
      <c r="G128" s="3"/>
      <c r="H128" s="28">
        <v>31.35</v>
      </c>
      <c r="I128" s="29">
        <f t="shared" si="3"/>
        <v>0</v>
      </c>
      <c r="J128" s="30"/>
    </row>
    <row r="129" spans="1:10" ht="37.5" customHeight="1" x14ac:dyDescent="0.2">
      <c r="A129" s="24">
        <v>0</v>
      </c>
      <c r="B129" s="25" t="s">
        <v>310</v>
      </c>
      <c r="C129" s="24">
        <v>3337</v>
      </c>
      <c r="D129" s="33" t="s">
        <v>311</v>
      </c>
      <c r="E129" s="27" t="s">
        <v>13</v>
      </c>
      <c r="F129" s="35" t="s">
        <v>37</v>
      </c>
      <c r="G129" s="3"/>
      <c r="H129" s="28">
        <v>8</v>
      </c>
      <c r="I129" s="29">
        <f t="shared" si="3"/>
        <v>0</v>
      </c>
      <c r="J129" s="30"/>
    </row>
    <row r="130" spans="1:10" ht="37.5" customHeight="1" x14ac:dyDescent="0.2">
      <c r="A130" s="24">
        <v>0</v>
      </c>
      <c r="B130" s="25" t="s">
        <v>312</v>
      </c>
      <c r="C130" s="24">
        <v>3003</v>
      </c>
      <c r="D130" s="33" t="s">
        <v>313</v>
      </c>
      <c r="E130" s="27" t="s">
        <v>14</v>
      </c>
      <c r="F130" s="35" t="s">
        <v>37</v>
      </c>
      <c r="G130" s="3"/>
      <c r="H130" s="28">
        <v>8.0500000000000007</v>
      </c>
      <c r="I130" s="29">
        <f t="shared" si="3"/>
        <v>0</v>
      </c>
      <c r="J130" s="30"/>
    </row>
    <row r="131" spans="1:10" ht="37.5" customHeight="1" x14ac:dyDescent="0.2">
      <c r="A131" s="24">
        <v>0</v>
      </c>
      <c r="B131" s="25" t="s">
        <v>314</v>
      </c>
      <c r="C131" s="24">
        <v>2999</v>
      </c>
      <c r="D131" s="33" t="s">
        <v>315</v>
      </c>
      <c r="E131" s="27" t="s">
        <v>13</v>
      </c>
      <c r="F131" s="35" t="s">
        <v>30</v>
      </c>
      <c r="G131" s="3"/>
      <c r="H131" s="28">
        <v>35.9</v>
      </c>
      <c r="I131" s="29">
        <f t="shared" si="3"/>
        <v>0</v>
      </c>
      <c r="J131" s="30"/>
    </row>
    <row r="132" spans="1:10" ht="37.5" customHeight="1" x14ac:dyDescent="0.2">
      <c r="A132" s="24">
        <v>0</v>
      </c>
      <c r="B132" s="25" t="s">
        <v>316</v>
      </c>
      <c r="C132" s="24">
        <v>21</v>
      </c>
      <c r="D132" s="33" t="s">
        <v>317</v>
      </c>
      <c r="E132" s="27" t="s">
        <v>13</v>
      </c>
      <c r="F132" s="35" t="s">
        <v>29</v>
      </c>
      <c r="G132" s="3"/>
      <c r="H132" s="28">
        <v>54.9</v>
      </c>
      <c r="I132" s="29">
        <f t="shared" si="3"/>
        <v>0</v>
      </c>
      <c r="J132" s="30"/>
    </row>
    <row r="133" spans="1:10" ht="37.5" customHeight="1" x14ac:dyDescent="0.2">
      <c r="A133" s="24">
        <v>0</v>
      </c>
      <c r="B133" s="25" t="s">
        <v>318</v>
      </c>
      <c r="C133" s="24">
        <v>3055</v>
      </c>
      <c r="D133" s="33" t="s">
        <v>319</v>
      </c>
      <c r="E133" s="27" t="s">
        <v>13</v>
      </c>
      <c r="F133" s="35" t="s">
        <v>29</v>
      </c>
      <c r="G133" s="3"/>
      <c r="H133" s="28">
        <v>7.15</v>
      </c>
      <c r="I133" s="29">
        <f t="shared" si="3"/>
        <v>0</v>
      </c>
      <c r="J133" s="30"/>
    </row>
    <row r="134" spans="1:10" ht="37.5" customHeight="1" x14ac:dyDescent="0.2">
      <c r="A134" s="24">
        <v>0</v>
      </c>
      <c r="B134" s="25" t="s">
        <v>320</v>
      </c>
      <c r="C134" s="24">
        <v>3386</v>
      </c>
      <c r="D134" s="33" t="s">
        <v>321</v>
      </c>
      <c r="E134" s="27" t="s">
        <v>13</v>
      </c>
      <c r="F134" s="35" t="s">
        <v>29</v>
      </c>
      <c r="G134" s="3"/>
      <c r="H134" s="28">
        <v>1.55</v>
      </c>
      <c r="I134" s="29">
        <f t="shared" si="3"/>
        <v>0</v>
      </c>
      <c r="J134" s="30"/>
    </row>
    <row r="135" spans="1:10" ht="37.5" customHeight="1" x14ac:dyDescent="0.2">
      <c r="A135" s="24">
        <v>0</v>
      </c>
      <c r="B135" s="25" t="s">
        <v>322</v>
      </c>
      <c r="C135" s="24">
        <v>3387</v>
      </c>
      <c r="D135" s="33" t="s">
        <v>323</v>
      </c>
      <c r="E135" s="27" t="s">
        <v>13</v>
      </c>
      <c r="F135" s="35" t="s">
        <v>29</v>
      </c>
      <c r="G135" s="3"/>
      <c r="H135" s="28">
        <v>1.55</v>
      </c>
      <c r="I135" s="29">
        <f t="shared" si="3"/>
        <v>0</v>
      </c>
      <c r="J135" s="30"/>
    </row>
    <row r="136" spans="1:10" ht="37.5" customHeight="1" x14ac:dyDescent="0.2">
      <c r="A136" s="24">
        <v>0</v>
      </c>
      <c r="B136" s="25" t="s">
        <v>324</v>
      </c>
      <c r="C136" s="24">
        <v>2992</v>
      </c>
      <c r="D136" s="33" t="s">
        <v>325</v>
      </c>
      <c r="E136" s="27" t="s">
        <v>13</v>
      </c>
      <c r="F136" s="35" t="s">
        <v>97</v>
      </c>
      <c r="G136" s="3"/>
      <c r="H136" s="28">
        <v>5.55</v>
      </c>
      <c r="I136" s="29">
        <f t="shared" si="3"/>
        <v>0</v>
      </c>
      <c r="J136" s="30"/>
    </row>
    <row r="137" spans="1:10" ht="37.5" customHeight="1" x14ac:dyDescent="0.2">
      <c r="A137" s="24" t="s">
        <v>19</v>
      </c>
      <c r="B137" s="25" t="s">
        <v>326</v>
      </c>
      <c r="C137" s="24">
        <v>3062</v>
      </c>
      <c r="D137" s="33" t="s">
        <v>327</v>
      </c>
      <c r="E137" s="27" t="s">
        <v>13</v>
      </c>
      <c r="F137" s="35" t="s">
        <v>27</v>
      </c>
      <c r="G137" s="3"/>
      <c r="H137" s="28">
        <v>27.35</v>
      </c>
      <c r="I137" s="29">
        <f t="shared" si="3"/>
        <v>0</v>
      </c>
      <c r="J137" s="30"/>
    </row>
    <row r="138" spans="1:10" ht="37.5" customHeight="1" x14ac:dyDescent="0.2">
      <c r="A138" s="24">
        <v>0</v>
      </c>
      <c r="B138" s="25" t="s">
        <v>328</v>
      </c>
      <c r="C138" s="24">
        <v>3036</v>
      </c>
      <c r="D138" s="33" t="s">
        <v>329</v>
      </c>
      <c r="E138" s="27" t="s">
        <v>13</v>
      </c>
      <c r="F138" s="35" t="s">
        <v>27</v>
      </c>
      <c r="G138" s="3"/>
      <c r="H138" s="28">
        <v>16.899999999999999</v>
      </c>
      <c r="I138" s="29">
        <f t="shared" si="3"/>
        <v>0</v>
      </c>
      <c r="J138" s="30"/>
    </row>
    <row r="139" spans="1:10" ht="37.5" customHeight="1" x14ac:dyDescent="0.2">
      <c r="A139" s="24">
        <v>0</v>
      </c>
      <c r="B139" s="25" t="s">
        <v>330</v>
      </c>
      <c r="C139" s="24">
        <v>151</v>
      </c>
      <c r="D139" s="33" t="s">
        <v>331</v>
      </c>
      <c r="E139" s="27" t="s">
        <v>13</v>
      </c>
      <c r="F139" s="35" t="s">
        <v>21</v>
      </c>
      <c r="G139" s="3"/>
      <c r="H139" s="28">
        <v>20.65</v>
      </c>
      <c r="I139" s="29">
        <f t="shared" si="3"/>
        <v>0</v>
      </c>
      <c r="J139" s="30"/>
    </row>
    <row r="140" spans="1:10" ht="37.5" customHeight="1" x14ac:dyDescent="0.2">
      <c r="A140" s="24">
        <v>0</v>
      </c>
      <c r="B140" s="25" t="s">
        <v>332</v>
      </c>
      <c r="C140" s="24">
        <v>3143</v>
      </c>
      <c r="D140" s="33" t="s">
        <v>333</v>
      </c>
      <c r="E140" s="27" t="s">
        <v>13</v>
      </c>
      <c r="F140" s="35" t="s">
        <v>27</v>
      </c>
      <c r="G140" s="3"/>
      <c r="H140" s="28">
        <v>23.05</v>
      </c>
      <c r="I140" s="29">
        <f t="shared" si="3"/>
        <v>0</v>
      </c>
      <c r="J140" s="30"/>
    </row>
    <row r="141" spans="1:10" ht="37.5" customHeight="1" x14ac:dyDescent="0.2">
      <c r="A141" s="24">
        <v>0</v>
      </c>
      <c r="B141" s="25" t="s">
        <v>334</v>
      </c>
      <c r="C141" s="24">
        <v>3144</v>
      </c>
      <c r="D141" s="33" t="s">
        <v>335</v>
      </c>
      <c r="E141" s="27" t="s">
        <v>13</v>
      </c>
      <c r="F141" s="35" t="s">
        <v>27</v>
      </c>
      <c r="G141" s="3"/>
      <c r="H141" s="28">
        <v>20.100000000000001</v>
      </c>
      <c r="I141" s="29">
        <f t="shared" si="3"/>
        <v>0</v>
      </c>
      <c r="J141" s="30"/>
    </row>
    <row r="142" spans="1:10" ht="37.5" customHeight="1" x14ac:dyDescent="0.2">
      <c r="A142" s="24">
        <v>0</v>
      </c>
      <c r="B142" s="25" t="s">
        <v>336</v>
      </c>
      <c r="C142" s="24">
        <v>637</v>
      </c>
      <c r="D142" s="33" t="s">
        <v>337</v>
      </c>
      <c r="E142" s="27" t="s">
        <v>13</v>
      </c>
      <c r="F142" s="35" t="s">
        <v>28</v>
      </c>
      <c r="G142" s="3"/>
      <c r="H142" s="28">
        <v>94.4</v>
      </c>
      <c r="I142" s="29">
        <f t="shared" si="3"/>
        <v>0</v>
      </c>
      <c r="J142" s="30"/>
    </row>
    <row r="143" spans="1:10" ht="37.5" customHeight="1" x14ac:dyDescent="0.2">
      <c r="A143" s="24">
        <v>0</v>
      </c>
      <c r="B143" s="25" t="s">
        <v>338</v>
      </c>
      <c r="C143" s="24">
        <v>3066</v>
      </c>
      <c r="D143" s="33" t="s">
        <v>339</v>
      </c>
      <c r="E143" s="27" t="s">
        <v>13</v>
      </c>
      <c r="F143" s="35" t="s">
        <v>27</v>
      </c>
      <c r="G143" s="3"/>
      <c r="H143" s="28">
        <v>27.7</v>
      </c>
      <c r="I143" s="29">
        <f t="shared" si="3"/>
        <v>0</v>
      </c>
      <c r="J143" s="30"/>
    </row>
    <row r="144" spans="1:10" ht="37.5" customHeight="1" x14ac:dyDescent="0.2">
      <c r="A144" s="24" t="s">
        <v>19</v>
      </c>
      <c r="B144" s="25" t="s">
        <v>340</v>
      </c>
      <c r="C144" s="24">
        <v>3068</v>
      </c>
      <c r="D144" s="33" t="s">
        <v>341</v>
      </c>
      <c r="E144" s="27" t="s">
        <v>13</v>
      </c>
      <c r="F144" s="35" t="s">
        <v>27</v>
      </c>
      <c r="G144" s="3"/>
      <c r="H144" s="28">
        <v>67.7</v>
      </c>
      <c r="I144" s="29">
        <f t="shared" si="3"/>
        <v>0</v>
      </c>
      <c r="J144" s="30"/>
    </row>
    <row r="145" spans="1:10" ht="37.5" customHeight="1" x14ac:dyDescent="0.2">
      <c r="A145" s="24" t="s">
        <v>19</v>
      </c>
      <c r="B145" s="25" t="s">
        <v>342</v>
      </c>
      <c r="C145" s="24">
        <v>166</v>
      </c>
      <c r="D145" s="33" t="s">
        <v>343</v>
      </c>
      <c r="E145" s="27" t="s">
        <v>13</v>
      </c>
      <c r="F145" s="35" t="s">
        <v>28</v>
      </c>
      <c r="G145" s="3"/>
      <c r="H145" s="28">
        <v>331.1</v>
      </c>
      <c r="I145" s="29">
        <f t="shared" si="3"/>
        <v>0</v>
      </c>
      <c r="J145" s="30"/>
    </row>
    <row r="146" spans="1:10" ht="37.5" customHeight="1" x14ac:dyDescent="0.2">
      <c r="A146" s="24">
        <v>0</v>
      </c>
      <c r="B146" s="25" t="s">
        <v>344</v>
      </c>
      <c r="C146" s="24">
        <v>1871</v>
      </c>
      <c r="D146" s="33" t="s">
        <v>345</v>
      </c>
      <c r="E146" s="27" t="s">
        <v>13</v>
      </c>
      <c r="F146" s="35" t="s">
        <v>106</v>
      </c>
      <c r="G146" s="3"/>
      <c r="H146" s="28">
        <v>20</v>
      </c>
      <c r="I146" s="29">
        <f t="shared" si="3"/>
        <v>0</v>
      </c>
      <c r="J146" s="30"/>
    </row>
    <row r="147" spans="1:10" ht="37.5" customHeight="1" x14ac:dyDescent="0.2">
      <c r="A147" s="24">
        <v>0</v>
      </c>
      <c r="B147" s="25" t="s">
        <v>346</v>
      </c>
      <c r="C147" s="24">
        <v>2424</v>
      </c>
      <c r="D147" s="33" t="s">
        <v>347</v>
      </c>
      <c r="E147" s="27" t="s">
        <v>13</v>
      </c>
      <c r="F147" s="35" t="s">
        <v>28</v>
      </c>
      <c r="G147" s="3"/>
      <c r="H147" s="28">
        <v>30.45</v>
      </c>
      <c r="I147" s="29">
        <f t="shared" si="3"/>
        <v>0</v>
      </c>
      <c r="J147" s="30"/>
    </row>
    <row r="148" spans="1:10" ht="37.5" customHeight="1" x14ac:dyDescent="0.2">
      <c r="A148" s="24">
        <v>0</v>
      </c>
      <c r="B148" s="25" t="s">
        <v>348</v>
      </c>
      <c r="C148" s="24">
        <v>2660</v>
      </c>
      <c r="D148" s="33" t="s">
        <v>349</v>
      </c>
      <c r="E148" s="27" t="s">
        <v>14</v>
      </c>
      <c r="F148" s="35" t="s">
        <v>25</v>
      </c>
      <c r="G148" s="3"/>
      <c r="H148" s="28">
        <v>12.75</v>
      </c>
      <c r="I148" s="29">
        <f t="shared" si="3"/>
        <v>0</v>
      </c>
      <c r="J148" s="30"/>
    </row>
    <row r="149" spans="1:10" ht="37.5" customHeight="1" x14ac:dyDescent="0.2">
      <c r="A149" s="24">
        <v>0</v>
      </c>
      <c r="B149" s="25" t="s">
        <v>350</v>
      </c>
      <c r="C149" s="24">
        <v>2659</v>
      </c>
      <c r="D149" s="33" t="s">
        <v>351</v>
      </c>
      <c r="E149" s="27" t="s">
        <v>14</v>
      </c>
      <c r="F149" s="35" t="s">
        <v>25</v>
      </c>
      <c r="G149" s="3"/>
      <c r="H149" s="28">
        <v>12</v>
      </c>
      <c r="I149" s="29">
        <f t="shared" si="3"/>
        <v>0</v>
      </c>
      <c r="J149" s="30"/>
    </row>
    <row r="150" spans="1:10" ht="37.5" customHeight="1" x14ac:dyDescent="0.2">
      <c r="A150" s="24">
        <v>0</v>
      </c>
      <c r="B150" s="25" t="s">
        <v>352</v>
      </c>
      <c r="C150" s="24">
        <v>2658</v>
      </c>
      <c r="D150" s="33" t="s">
        <v>353</v>
      </c>
      <c r="E150" s="27" t="s">
        <v>14</v>
      </c>
      <c r="F150" s="35" t="s">
        <v>25</v>
      </c>
      <c r="G150" s="3"/>
      <c r="H150" s="28">
        <v>14.5</v>
      </c>
      <c r="I150" s="29">
        <f t="shared" si="3"/>
        <v>0</v>
      </c>
      <c r="J150" s="30"/>
    </row>
    <row r="151" spans="1:10" ht="37.5" customHeight="1" x14ac:dyDescent="0.2">
      <c r="A151" s="24">
        <v>0</v>
      </c>
      <c r="B151" s="25" t="s">
        <v>354</v>
      </c>
      <c r="C151" s="24">
        <v>2657</v>
      </c>
      <c r="D151" s="33" t="s">
        <v>355</v>
      </c>
      <c r="E151" s="27" t="s">
        <v>14</v>
      </c>
      <c r="F151" s="35" t="s">
        <v>25</v>
      </c>
      <c r="G151" s="3"/>
      <c r="H151" s="28">
        <v>12.45</v>
      </c>
      <c r="I151" s="29">
        <f t="shared" si="3"/>
        <v>0</v>
      </c>
      <c r="J151" s="30"/>
    </row>
    <row r="152" spans="1:10" ht="37.5" customHeight="1" x14ac:dyDescent="0.2">
      <c r="A152" s="24">
        <v>0</v>
      </c>
      <c r="B152" s="25" t="s">
        <v>356</v>
      </c>
      <c r="C152" s="24">
        <v>2656</v>
      </c>
      <c r="D152" s="33" t="s">
        <v>357</v>
      </c>
      <c r="E152" s="27" t="s">
        <v>14</v>
      </c>
      <c r="F152" s="35" t="s">
        <v>25</v>
      </c>
      <c r="G152" s="3"/>
      <c r="H152" s="28">
        <v>12.85</v>
      </c>
      <c r="I152" s="29">
        <f t="shared" si="3"/>
        <v>0</v>
      </c>
      <c r="J152" s="30"/>
    </row>
    <row r="153" spans="1:10" ht="37.5" customHeight="1" x14ac:dyDescent="0.2">
      <c r="A153" s="24">
        <v>0</v>
      </c>
      <c r="B153" s="25" t="s">
        <v>358</v>
      </c>
      <c r="C153" s="24">
        <v>2135</v>
      </c>
      <c r="D153" s="33" t="s">
        <v>359</v>
      </c>
      <c r="E153" s="27" t="s">
        <v>14</v>
      </c>
      <c r="F153" s="35" t="s">
        <v>25</v>
      </c>
      <c r="G153" s="3"/>
      <c r="H153" s="28">
        <v>12.8</v>
      </c>
      <c r="I153" s="29">
        <f t="shared" ref="I153:I182" si="4">G153*H153</f>
        <v>0</v>
      </c>
      <c r="J153" s="30"/>
    </row>
    <row r="154" spans="1:10" ht="37.5" customHeight="1" x14ac:dyDescent="0.2">
      <c r="A154" s="24">
        <v>0</v>
      </c>
      <c r="B154" s="25" t="s">
        <v>360</v>
      </c>
      <c r="C154" s="24">
        <v>2333</v>
      </c>
      <c r="D154" s="33" t="s">
        <v>361</v>
      </c>
      <c r="E154" s="27" t="s">
        <v>14</v>
      </c>
      <c r="F154" s="35" t="s">
        <v>25</v>
      </c>
      <c r="G154" s="3"/>
      <c r="H154" s="28">
        <v>16.45</v>
      </c>
      <c r="I154" s="29">
        <f t="shared" si="4"/>
        <v>0</v>
      </c>
      <c r="J154" s="30"/>
    </row>
    <row r="155" spans="1:10" ht="37.5" customHeight="1" x14ac:dyDescent="0.2">
      <c r="A155" s="24">
        <v>0</v>
      </c>
      <c r="B155" s="25" t="s">
        <v>362</v>
      </c>
      <c r="C155" s="24">
        <v>3374</v>
      </c>
      <c r="D155" s="33" t="s">
        <v>363</v>
      </c>
      <c r="E155" s="27" t="s">
        <v>13</v>
      </c>
      <c r="F155" s="35" t="s">
        <v>44</v>
      </c>
      <c r="G155" s="3"/>
      <c r="H155" s="28">
        <v>13.05</v>
      </c>
      <c r="I155" s="29">
        <f t="shared" si="4"/>
        <v>0</v>
      </c>
      <c r="J155" s="30"/>
    </row>
    <row r="156" spans="1:10" ht="37.5" customHeight="1" x14ac:dyDescent="0.2">
      <c r="A156" s="24">
        <v>0</v>
      </c>
      <c r="B156" s="25" t="s">
        <v>364</v>
      </c>
      <c r="C156" s="24">
        <v>3308</v>
      </c>
      <c r="D156" s="33" t="s">
        <v>365</v>
      </c>
      <c r="E156" s="27" t="s">
        <v>13</v>
      </c>
      <c r="F156" s="35" t="s">
        <v>38</v>
      </c>
      <c r="G156" s="3"/>
      <c r="H156" s="28">
        <v>16.3</v>
      </c>
      <c r="I156" s="29">
        <f t="shared" si="4"/>
        <v>0</v>
      </c>
      <c r="J156" s="30"/>
    </row>
    <row r="157" spans="1:10" ht="37.5" customHeight="1" x14ac:dyDescent="0.2">
      <c r="A157" s="24">
        <v>0</v>
      </c>
      <c r="B157" s="25" t="s">
        <v>366</v>
      </c>
      <c r="C157" s="24">
        <v>3252</v>
      </c>
      <c r="D157" s="33" t="s">
        <v>367</v>
      </c>
      <c r="E157" s="27" t="s">
        <v>13</v>
      </c>
      <c r="F157" s="35" t="s">
        <v>30</v>
      </c>
      <c r="G157" s="3"/>
      <c r="H157" s="28">
        <v>9.5500000000000007</v>
      </c>
      <c r="I157" s="29">
        <f t="shared" si="4"/>
        <v>0</v>
      </c>
      <c r="J157" s="30"/>
    </row>
    <row r="158" spans="1:10" ht="37.5" customHeight="1" x14ac:dyDescent="0.2">
      <c r="A158" s="24">
        <v>0</v>
      </c>
      <c r="B158" s="25" t="s">
        <v>368</v>
      </c>
      <c r="C158" s="24">
        <v>3127</v>
      </c>
      <c r="D158" s="33" t="s">
        <v>369</v>
      </c>
      <c r="E158" s="27" t="s">
        <v>13</v>
      </c>
      <c r="F158" s="35" t="s">
        <v>44</v>
      </c>
      <c r="G158" s="3"/>
      <c r="H158" s="28">
        <v>5.3</v>
      </c>
      <c r="I158" s="29">
        <f t="shared" si="4"/>
        <v>0</v>
      </c>
      <c r="J158" s="30"/>
    </row>
    <row r="159" spans="1:10" ht="37.5" customHeight="1" x14ac:dyDescent="0.2">
      <c r="A159" s="24">
        <v>0</v>
      </c>
      <c r="B159" s="25" t="s">
        <v>370</v>
      </c>
      <c r="C159" s="24">
        <v>3018</v>
      </c>
      <c r="D159" s="33" t="s">
        <v>371</v>
      </c>
      <c r="E159" s="27" t="s">
        <v>13</v>
      </c>
      <c r="F159" s="35" t="s">
        <v>98</v>
      </c>
      <c r="G159" s="3"/>
      <c r="H159" s="28">
        <v>3.15</v>
      </c>
      <c r="I159" s="29">
        <f t="shared" si="4"/>
        <v>0</v>
      </c>
      <c r="J159" s="30"/>
    </row>
    <row r="160" spans="1:10" ht="37.5" customHeight="1" x14ac:dyDescent="0.2">
      <c r="A160" s="24">
        <v>0</v>
      </c>
      <c r="B160" s="25" t="s">
        <v>372</v>
      </c>
      <c r="C160" s="24">
        <v>1980</v>
      </c>
      <c r="D160" s="33" t="s">
        <v>373</v>
      </c>
      <c r="E160" s="27" t="s">
        <v>14</v>
      </c>
      <c r="F160" s="35" t="s">
        <v>25</v>
      </c>
      <c r="G160" s="3"/>
      <c r="H160" s="28">
        <v>3.15</v>
      </c>
      <c r="I160" s="29">
        <f t="shared" si="4"/>
        <v>0</v>
      </c>
      <c r="J160" s="30"/>
    </row>
    <row r="161" spans="1:10" ht="37.5" customHeight="1" x14ac:dyDescent="0.2">
      <c r="A161" s="24">
        <v>0</v>
      </c>
      <c r="B161" s="25" t="s">
        <v>374</v>
      </c>
      <c r="C161" s="24">
        <v>3342</v>
      </c>
      <c r="D161" s="33" t="s">
        <v>375</v>
      </c>
      <c r="E161" s="27" t="s">
        <v>14</v>
      </c>
      <c r="F161" s="35" t="s">
        <v>35</v>
      </c>
      <c r="G161" s="3"/>
      <c r="H161" s="28">
        <v>55</v>
      </c>
      <c r="I161" s="29">
        <f t="shared" si="4"/>
        <v>0</v>
      </c>
      <c r="J161" s="30"/>
    </row>
    <row r="162" spans="1:10" ht="37.5" customHeight="1" x14ac:dyDescent="0.2">
      <c r="A162" s="24">
        <v>0</v>
      </c>
      <c r="B162" s="25" t="s">
        <v>376</v>
      </c>
      <c r="C162" s="24">
        <v>3205</v>
      </c>
      <c r="D162" s="33" t="s">
        <v>377</v>
      </c>
      <c r="E162" s="27" t="s">
        <v>13</v>
      </c>
      <c r="F162" s="35" t="s">
        <v>23</v>
      </c>
      <c r="G162" s="3"/>
      <c r="H162" s="28">
        <v>3.7</v>
      </c>
      <c r="I162" s="29">
        <f t="shared" si="4"/>
        <v>0</v>
      </c>
      <c r="J162" s="30"/>
    </row>
    <row r="163" spans="1:10" ht="37.5" customHeight="1" x14ac:dyDescent="0.2">
      <c r="A163" s="24">
        <v>0</v>
      </c>
      <c r="B163" s="25" t="s">
        <v>378</v>
      </c>
      <c r="C163" s="24">
        <v>3206</v>
      </c>
      <c r="D163" s="33" t="s">
        <v>379</v>
      </c>
      <c r="E163" s="27" t="s">
        <v>13</v>
      </c>
      <c r="F163" s="35" t="s">
        <v>50</v>
      </c>
      <c r="G163" s="3"/>
      <c r="H163" s="28">
        <v>2.75</v>
      </c>
      <c r="I163" s="29">
        <f t="shared" si="4"/>
        <v>0</v>
      </c>
      <c r="J163" s="30"/>
    </row>
    <row r="164" spans="1:10" ht="37.5" customHeight="1" x14ac:dyDescent="0.2">
      <c r="A164" s="24">
        <v>0</v>
      </c>
      <c r="B164" s="25" t="s">
        <v>380</v>
      </c>
      <c r="C164" s="24">
        <v>3203</v>
      </c>
      <c r="D164" s="33" t="s">
        <v>381</v>
      </c>
      <c r="E164" s="27" t="s">
        <v>13</v>
      </c>
      <c r="F164" s="35" t="s">
        <v>50</v>
      </c>
      <c r="G164" s="3"/>
      <c r="H164" s="28">
        <v>3.4</v>
      </c>
      <c r="I164" s="29">
        <f t="shared" si="4"/>
        <v>0</v>
      </c>
      <c r="J164" s="30"/>
    </row>
    <row r="165" spans="1:10" ht="37.5" customHeight="1" x14ac:dyDescent="0.2">
      <c r="A165" s="24"/>
      <c r="B165" s="25" t="s">
        <v>382</v>
      </c>
      <c r="C165" s="24">
        <v>3204</v>
      </c>
      <c r="D165" s="33" t="s">
        <v>383</v>
      </c>
      <c r="E165" s="27" t="s">
        <v>13</v>
      </c>
      <c r="F165" s="35" t="s">
        <v>51</v>
      </c>
      <c r="G165" s="3"/>
      <c r="H165" s="28">
        <v>3.95</v>
      </c>
      <c r="I165" s="29">
        <f t="shared" si="4"/>
        <v>0</v>
      </c>
      <c r="J165" s="30"/>
    </row>
    <row r="166" spans="1:10" ht="37.5" customHeight="1" x14ac:dyDescent="0.2">
      <c r="A166" s="24">
        <v>0</v>
      </c>
      <c r="B166" s="25" t="s">
        <v>384</v>
      </c>
      <c r="C166" s="24">
        <v>3077</v>
      </c>
      <c r="D166" s="33" t="s">
        <v>385</v>
      </c>
      <c r="E166" s="27" t="s">
        <v>13</v>
      </c>
      <c r="F166" s="35" t="s">
        <v>46</v>
      </c>
      <c r="G166" s="3"/>
      <c r="H166" s="28">
        <v>3.35</v>
      </c>
      <c r="I166" s="29">
        <f t="shared" si="4"/>
        <v>0</v>
      </c>
      <c r="J166" s="30"/>
    </row>
    <row r="167" spans="1:10" ht="37.5" customHeight="1" x14ac:dyDescent="0.2">
      <c r="A167" s="24">
        <v>0</v>
      </c>
      <c r="B167" s="25" t="s">
        <v>386</v>
      </c>
      <c r="C167" s="24">
        <v>3078</v>
      </c>
      <c r="D167" s="33" t="s">
        <v>387</v>
      </c>
      <c r="E167" s="27" t="s">
        <v>13</v>
      </c>
      <c r="F167" s="35" t="s">
        <v>46</v>
      </c>
      <c r="G167" s="3"/>
      <c r="H167" s="28">
        <v>3.65</v>
      </c>
      <c r="I167" s="29">
        <f t="shared" si="4"/>
        <v>0</v>
      </c>
      <c r="J167" s="30"/>
    </row>
    <row r="168" spans="1:10" ht="37.5" customHeight="1" x14ac:dyDescent="0.2">
      <c r="A168" s="24">
        <v>0</v>
      </c>
      <c r="B168" s="25" t="s">
        <v>388</v>
      </c>
      <c r="C168" s="24">
        <v>3075</v>
      </c>
      <c r="D168" s="33" t="s">
        <v>389</v>
      </c>
      <c r="E168" s="27" t="s">
        <v>13</v>
      </c>
      <c r="F168" s="35" t="s">
        <v>100</v>
      </c>
      <c r="G168" s="3"/>
      <c r="H168" s="28">
        <v>12.5</v>
      </c>
      <c r="I168" s="29">
        <f t="shared" si="4"/>
        <v>0</v>
      </c>
      <c r="J168" s="30"/>
    </row>
    <row r="169" spans="1:10" ht="37.5" customHeight="1" x14ac:dyDescent="0.2">
      <c r="A169" s="24">
        <v>0</v>
      </c>
      <c r="B169" s="25" t="s">
        <v>390</v>
      </c>
      <c r="C169" s="24">
        <v>3076</v>
      </c>
      <c r="D169" s="33" t="s">
        <v>391</v>
      </c>
      <c r="E169" s="27" t="s">
        <v>13</v>
      </c>
      <c r="F169" s="35" t="s">
        <v>99</v>
      </c>
      <c r="G169" s="3"/>
      <c r="H169" s="28">
        <v>7.4</v>
      </c>
      <c r="I169" s="29">
        <f t="shared" si="4"/>
        <v>0</v>
      </c>
      <c r="J169" s="30"/>
    </row>
    <row r="170" spans="1:10" ht="37.5" customHeight="1" x14ac:dyDescent="0.2">
      <c r="A170" s="24">
        <v>0</v>
      </c>
      <c r="B170" s="25" t="s">
        <v>392</v>
      </c>
      <c r="C170" s="24">
        <v>3021</v>
      </c>
      <c r="D170" s="33" t="s">
        <v>393</v>
      </c>
      <c r="E170" s="27" t="s">
        <v>13</v>
      </c>
      <c r="F170" s="35" t="s">
        <v>41</v>
      </c>
      <c r="G170" s="3"/>
      <c r="H170" s="28">
        <v>3.85</v>
      </c>
      <c r="I170" s="29">
        <f t="shared" si="4"/>
        <v>0</v>
      </c>
      <c r="J170" s="30"/>
    </row>
    <row r="171" spans="1:10" ht="37.5" customHeight="1" x14ac:dyDescent="0.2">
      <c r="A171" s="24"/>
      <c r="B171" s="25" t="s">
        <v>394</v>
      </c>
      <c r="C171" s="24">
        <v>3022</v>
      </c>
      <c r="D171" s="33" t="s">
        <v>395</v>
      </c>
      <c r="E171" s="27" t="s">
        <v>13</v>
      </c>
      <c r="F171" s="35" t="s">
        <v>41</v>
      </c>
      <c r="G171" s="3"/>
      <c r="H171" s="28">
        <v>5.5</v>
      </c>
      <c r="I171" s="29">
        <f t="shared" si="4"/>
        <v>0</v>
      </c>
      <c r="J171" s="30"/>
    </row>
    <row r="172" spans="1:10" ht="37.5" customHeight="1" x14ac:dyDescent="0.2">
      <c r="A172" s="24">
        <v>0</v>
      </c>
      <c r="B172" s="25" t="s">
        <v>396</v>
      </c>
      <c r="C172" s="24">
        <v>3023</v>
      </c>
      <c r="D172" s="33" t="s">
        <v>397</v>
      </c>
      <c r="E172" s="27" t="s">
        <v>13</v>
      </c>
      <c r="F172" s="35" t="s">
        <v>42</v>
      </c>
      <c r="G172" s="3"/>
      <c r="H172" s="28">
        <v>3.7</v>
      </c>
      <c r="I172" s="29">
        <f t="shared" si="4"/>
        <v>0</v>
      </c>
      <c r="J172" s="30"/>
    </row>
    <row r="173" spans="1:10" ht="37.5" customHeight="1" x14ac:dyDescent="0.2">
      <c r="A173" s="24">
        <v>0</v>
      </c>
      <c r="B173" s="25" t="s">
        <v>398</v>
      </c>
      <c r="C173" s="24">
        <v>3024</v>
      </c>
      <c r="D173" s="33" t="s">
        <v>399</v>
      </c>
      <c r="E173" s="27" t="s">
        <v>13</v>
      </c>
      <c r="F173" s="35" t="s">
        <v>42</v>
      </c>
      <c r="G173" s="3"/>
      <c r="H173" s="28">
        <v>15.35</v>
      </c>
      <c r="I173" s="29">
        <f t="shared" si="4"/>
        <v>0</v>
      </c>
      <c r="J173" s="30"/>
    </row>
    <row r="174" spans="1:10" ht="37.5" customHeight="1" x14ac:dyDescent="0.2">
      <c r="A174" s="24">
        <v>0</v>
      </c>
      <c r="B174" s="25" t="s">
        <v>400</v>
      </c>
      <c r="C174" s="24">
        <v>3025</v>
      </c>
      <c r="D174" s="33" t="s">
        <v>401</v>
      </c>
      <c r="E174" s="27" t="s">
        <v>13</v>
      </c>
      <c r="F174" s="35" t="s">
        <v>39</v>
      </c>
      <c r="G174" s="3"/>
      <c r="H174" s="28">
        <v>5.45</v>
      </c>
      <c r="I174" s="29">
        <f t="shared" si="4"/>
        <v>0</v>
      </c>
      <c r="J174" s="30"/>
    </row>
    <row r="175" spans="1:10" ht="37.5" customHeight="1" x14ac:dyDescent="0.2">
      <c r="A175" s="24">
        <v>0</v>
      </c>
      <c r="B175" s="25" t="s">
        <v>402</v>
      </c>
      <c r="C175" s="24">
        <v>3026</v>
      </c>
      <c r="D175" s="33" t="s">
        <v>403</v>
      </c>
      <c r="E175" s="27" t="s">
        <v>13</v>
      </c>
      <c r="F175" s="35" t="s">
        <v>39</v>
      </c>
      <c r="G175" s="3"/>
      <c r="H175" s="28">
        <v>2.75</v>
      </c>
      <c r="I175" s="29">
        <f t="shared" si="4"/>
        <v>0</v>
      </c>
      <c r="J175" s="30"/>
    </row>
    <row r="176" spans="1:10" ht="37.5" customHeight="1" x14ac:dyDescent="0.2">
      <c r="A176" s="24">
        <v>0</v>
      </c>
      <c r="B176" s="25" t="s">
        <v>404</v>
      </c>
      <c r="C176" s="24">
        <v>3163</v>
      </c>
      <c r="D176" s="33" t="s">
        <v>405</v>
      </c>
      <c r="E176" s="27" t="s">
        <v>13</v>
      </c>
      <c r="F176" s="35" t="s">
        <v>22</v>
      </c>
      <c r="G176" s="3"/>
      <c r="H176" s="28">
        <v>6.4</v>
      </c>
      <c r="I176" s="29">
        <f t="shared" si="4"/>
        <v>0</v>
      </c>
      <c r="J176" s="30"/>
    </row>
    <row r="177" spans="1:10" ht="37.5" customHeight="1" x14ac:dyDescent="0.2">
      <c r="A177" s="24">
        <v>0</v>
      </c>
      <c r="B177" s="25" t="s">
        <v>406</v>
      </c>
      <c r="C177" s="24">
        <v>3164</v>
      </c>
      <c r="D177" s="33" t="s">
        <v>407</v>
      </c>
      <c r="E177" s="27" t="s">
        <v>13</v>
      </c>
      <c r="F177" s="35" t="s">
        <v>49</v>
      </c>
      <c r="G177" s="3"/>
      <c r="H177" s="28">
        <v>2.2000000000000002</v>
      </c>
      <c r="I177" s="29">
        <f t="shared" si="4"/>
        <v>0</v>
      </c>
      <c r="J177" s="30"/>
    </row>
    <row r="178" spans="1:10" ht="37.5" customHeight="1" x14ac:dyDescent="0.2">
      <c r="A178" s="24">
        <v>0</v>
      </c>
      <c r="B178" s="25" t="s">
        <v>408</v>
      </c>
      <c r="C178" s="24">
        <v>3083</v>
      </c>
      <c r="D178" s="33" t="s">
        <v>409</v>
      </c>
      <c r="E178" s="27" t="s">
        <v>13</v>
      </c>
      <c r="F178" s="35" t="s">
        <v>47</v>
      </c>
      <c r="G178" s="3"/>
      <c r="H178" s="28">
        <v>2.0499999999999998</v>
      </c>
      <c r="I178" s="29">
        <f t="shared" si="4"/>
        <v>0</v>
      </c>
      <c r="J178" s="30"/>
    </row>
    <row r="179" spans="1:10" ht="37.5" customHeight="1" x14ac:dyDescent="0.2">
      <c r="A179" s="24"/>
      <c r="B179" s="25" t="s">
        <v>408</v>
      </c>
      <c r="C179" s="24">
        <v>3083</v>
      </c>
      <c r="D179" s="33" t="s">
        <v>409</v>
      </c>
      <c r="E179" s="27" t="s">
        <v>13</v>
      </c>
      <c r="F179" s="35" t="s">
        <v>48</v>
      </c>
      <c r="G179" s="3"/>
      <c r="H179" s="28">
        <v>2.0499999999999998</v>
      </c>
      <c r="I179" s="29">
        <f t="shared" si="4"/>
        <v>0</v>
      </c>
      <c r="J179" s="30"/>
    </row>
    <row r="180" spans="1:10" ht="37.5" customHeight="1" x14ac:dyDescent="0.2">
      <c r="A180" s="24">
        <v>0</v>
      </c>
      <c r="B180" s="25" t="s">
        <v>410</v>
      </c>
      <c r="C180" s="24">
        <v>3162</v>
      </c>
      <c r="D180" s="33" t="s">
        <v>411</v>
      </c>
      <c r="E180" s="27" t="s">
        <v>13</v>
      </c>
      <c r="F180" s="35" t="s">
        <v>47</v>
      </c>
      <c r="G180" s="3"/>
      <c r="H180" s="28">
        <v>5.4</v>
      </c>
      <c r="I180" s="29">
        <f t="shared" si="4"/>
        <v>0</v>
      </c>
      <c r="J180" s="30"/>
    </row>
    <row r="181" spans="1:10" ht="37.5" customHeight="1" x14ac:dyDescent="0.2">
      <c r="A181" s="24">
        <v>0</v>
      </c>
      <c r="B181" s="25" t="s">
        <v>412</v>
      </c>
      <c r="C181" s="24">
        <v>3081</v>
      </c>
      <c r="D181" s="33" t="s">
        <v>413</v>
      </c>
      <c r="E181" s="27" t="s">
        <v>13</v>
      </c>
      <c r="F181" s="35" t="s">
        <v>48</v>
      </c>
      <c r="G181" s="3"/>
      <c r="H181" s="28">
        <v>3.6</v>
      </c>
      <c r="I181" s="29">
        <f t="shared" si="4"/>
        <v>0</v>
      </c>
    </row>
    <row r="182" spans="1:10" ht="37.5" customHeight="1" x14ac:dyDescent="0.2">
      <c r="A182" s="24"/>
      <c r="B182" s="25" t="s">
        <v>414</v>
      </c>
      <c r="C182" s="24">
        <v>3082</v>
      </c>
      <c r="D182" s="33" t="s">
        <v>415</v>
      </c>
      <c r="E182" s="27" t="s">
        <v>13</v>
      </c>
      <c r="F182" s="35" t="s">
        <v>47</v>
      </c>
      <c r="G182" s="3"/>
      <c r="H182" s="28">
        <v>2.5499999999999998</v>
      </c>
      <c r="I182" s="29">
        <f t="shared" si="4"/>
        <v>0</v>
      </c>
    </row>
    <row r="183" spans="1:10" ht="24" customHeight="1" x14ac:dyDescent="0.2"/>
    <row r="184" spans="1:10" ht="24" customHeight="1" x14ac:dyDescent="0.2"/>
    <row r="185" spans="1:10" ht="24" customHeight="1" x14ac:dyDescent="0.2"/>
    <row r="186" spans="1:10" ht="24" customHeight="1" x14ac:dyDescent="0.2"/>
    <row r="187" spans="1:10" ht="24" customHeight="1" x14ac:dyDescent="0.2"/>
    <row r="188" spans="1:10" ht="24" customHeight="1" x14ac:dyDescent="0.2"/>
    <row r="189" spans="1:10" ht="24" customHeight="1" x14ac:dyDescent="0.2"/>
    <row r="190" spans="1:10" ht="24" customHeight="1" x14ac:dyDescent="0.2"/>
    <row r="191" spans="1:10" ht="24" customHeight="1" x14ac:dyDescent="0.2"/>
    <row r="192" spans="1:10" ht="24" customHeight="1" x14ac:dyDescent="0.2"/>
    <row r="193" ht="24" customHeight="1" x14ac:dyDescent="0.2"/>
    <row r="194" ht="24" customHeight="1" x14ac:dyDescent="0.2"/>
    <row r="195" ht="24" customHeight="1" x14ac:dyDescent="0.2"/>
    <row r="196" ht="24" customHeight="1" x14ac:dyDescent="0.2"/>
    <row r="197" ht="24" customHeight="1" x14ac:dyDescent="0.2"/>
    <row r="198" ht="24" customHeight="1" x14ac:dyDescent="0.2"/>
    <row r="199" ht="24" customHeight="1" x14ac:dyDescent="0.2"/>
    <row r="200" ht="24" customHeight="1" x14ac:dyDescent="0.2"/>
    <row r="201" ht="24" customHeight="1" x14ac:dyDescent="0.2"/>
    <row r="202" ht="24" customHeight="1" x14ac:dyDescent="0.2"/>
    <row r="203" ht="24" customHeight="1" x14ac:dyDescent="0.2"/>
    <row r="204" ht="24" customHeight="1" x14ac:dyDescent="0.2"/>
    <row r="205" ht="24" customHeight="1" x14ac:dyDescent="0.2"/>
    <row r="206" ht="24" customHeight="1" x14ac:dyDescent="0.2"/>
    <row r="207" ht="24" customHeight="1" x14ac:dyDescent="0.2"/>
    <row r="208" ht="24" customHeight="1" x14ac:dyDescent="0.2"/>
    <row r="209" ht="24" customHeight="1" x14ac:dyDescent="0.2"/>
    <row r="210" ht="24" customHeight="1" x14ac:dyDescent="0.2"/>
    <row r="211" ht="24" customHeight="1" x14ac:dyDescent="0.2"/>
    <row r="212" ht="24" customHeight="1" x14ac:dyDescent="0.2"/>
    <row r="213" ht="24" customHeight="1" x14ac:dyDescent="0.2"/>
    <row r="214" ht="24" customHeight="1" x14ac:dyDescent="0.2"/>
  </sheetData>
  <sheetProtection algorithmName="SHA-512" hashValue="CKQg5wVLLLzzdQWMCcgEg0zewMXWxt4UZJmBpJPillxo2XaZDRJBd0wyk/Q2ZIN3bKngMcUUCaEV/kMea/Z55A==" saltValue="ShVwTlq05OkTrm2xmDXQng==" spinCount="100000" sheet="1" autoFilter="0"/>
  <autoFilter ref="A27:I27" xr:uid="{00000000-0001-0000-0000-000000000000}"/>
  <sortState xmlns:xlrd2="http://schemas.microsoft.com/office/spreadsheetml/2017/richdata2" ref="A28:I182">
    <sortCondition ref="B28:B182"/>
  </sortState>
  <mergeCells count="8">
    <mergeCell ref="A22:D22"/>
    <mergeCell ref="G19:I20"/>
    <mergeCell ref="G21:I24"/>
    <mergeCell ref="A12:I12"/>
    <mergeCell ref="G18:I18"/>
    <mergeCell ref="A18:D18"/>
    <mergeCell ref="A20:D20"/>
    <mergeCell ref="G17:I17"/>
  </mergeCells>
  <phoneticPr fontId="20" type="noConversion"/>
  <printOptions horizontalCentered="1"/>
  <pageMargins left="0.31496062992125984" right="0.19685039370078741" top="0.23622047244094491" bottom="0.55118110236220474" header="0.15748031496062992" footer="0.19685039370078741"/>
  <pageSetup paperSize="9" scale="98" fitToHeight="0" orientation="portrait" r:id="rId1"/>
  <headerFooter>
    <oddFooter>&amp;L&amp;9&amp;F&amp;C&amp;9page &amp;P / &amp;N&amp;R&amp;9Mis à jour le 17.09.2026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Demande ME EP classe batiment</vt:lpstr>
      <vt:lpstr>'Demande ME EP classe batiment'!Impression_des_titres</vt:lpstr>
      <vt:lpstr>'Demande ME EP classe batiment'!Zone_d_impression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Monney Gilles (DIP)</dc:creator>
  <cp:lastModifiedBy>Ledard Aline (DIP)</cp:lastModifiedBy>
  <cp:lastPrinted>2026-09-17T10:36:55Z</cp:lastPrinted>
  <dcterms:created xsi:type="dcterms:W3CDTF">2017-08-29T06:32:09Z</dcterms:created>
  <dcterms:modified xsi:type="dcterms:W3CDTF">2026-09-17T10:38:21Z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