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UO0049\Classement\100 Disciplines - Enseignements - Activités diverses\110 Branches professionnelles - EPH - Travail de Maturité\120 - Portfolio CPC\GCD\"/>
    </mc:Choice>
  </mc:AlternateContent>
  <xr:revisionPtr revIDLastSave="0" documentId="13_ncr:1_{D1FF07AB-E78E-4621-9B4C-BDEFFEB372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Sem" sheetId="1" r:id="rId1"/>
    <sheet name="2Sem" sheetId="2" r:id="rId2"/>
    <sheet name="3Sem" sheetId="3" r:id="rId3"/>
    <sheet name="4Sem" sheetId="4" r:id="rId4"/>
    <sheet name="5Sem" sheetId="5" r:id="rId5"/>
    <sheet name="Feuil1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F24" i="2"/>
  <c r="F23" i="1"/>
  <c r="G24" i="2"/>
  <c r="C18" i="5"/>
  <c r="H23" i="5" s="1"/>
  <c r="B19" i="4"/>
  <c r="B18" i="3"/>
  <c r="B19" i="2"/>
  <c r="B18" i="1"/>
  <c r="G23" i="1" s="1"/>
  <c r="D18" i="5"/>
  <c r="I20" i="5" s="1"/>
  <c r="C19" i="2"/>
  <c r="H21" i="2" s="1"/>
  <c r="C18" i="1"/>
  <c r="H20" i="1" s="1"/>
  <c r="C19" i="4"/>
  <c r="H21" i="4" s="1"/>
  <c r="C18" i="3"/>
  <c r="H20" i="3" s="1"/>
  <c r="F24" i="4" l="1"/>
  <c r="G24" i="4" s="1"/>
  <c r="F23" i="3"/>
  <c r="G23" i="3"/>
</calcChain>
</file>

<file path=xl/sharedStrings.xml><?xml version="1.0" encoding="utf-8"?>
<sst xmlns="http://schemas.openxmlformats.org/spreadsheetml/2006/main" count="139" uniqueCount="84">
  <si>
    <t>Pts obtenus</t>
  </si>
  <si>
    <t>Pts max</t>
  </si>
  <si>
    <t>Total des points</t>
  </si>
  <si>
    <t>Très faible</t>
  </si>
  <si>
    <t>Insuffisant</t>
  </si>
  <si>
    <t>Suffisant</t>
  </si>
  <si>
    <t>Bon</t>
  </si>
  <si>
    <t>Total points</t>
  </si>
  <si>
    <t>Pts maximum</t>
  </si>
  <si>
    <t xml:space="preserve">                  /</t>
  </si>
  <si>
    <t xml:space="preserve">               /  </t>
  </si>
  <si>
    <t xml:space="preserve">                 /</t>
  </si>
  <si>
    <t xml:space="preserve">Portfolio - GCD - 1er semestre - grille d'évaluation </t>
  </si>
  <si>
    <t xml:space="preserve">Portfolio - GCD - 2ème semestre - grille d'évaluation </t>
  </si>
  <si>
    <t xml:space="preserve">Portfolio - GCD - 3ème Semestre - grille d'évaluation </t>
  </si>
  <si>
    <t xml:space="preserve">Portfolio - GCD - 4ème Semestre - grille d'évaluation </t>
  </si>
  <si>
    <t xml:space="preserve">Portfolio - GCD - 5ème semestre - grille d'évaluation </t>
  </si>
  <si>
    <t>Observations</t>
  </si>
  <si>
    <t>Lien avec la DCO et CG exigé</t>
  </si>
  <si>
    <t xml:space="preserve">                /</t>
  </si>
  <si>
    <t xml:space="preserve">1er nouvel objectif personnel pour la 2GCD - doit être différent du semestre 1
</t>
  </si>
  <si>
    <t>Qualité, pertinence et référencement de l'illustration pour ma fierté après deux ans de formation en tant que personne privée</t>
  </si>
  <si>
    <t>Qualité, pertinence et référencement de l'illustration pour ma fierté après deux ans de formation en tant que membre de la société</t>
  </si>
  <si>
    <t>Qualité, pertinence et référencement de l'illustration pour ma première force professionnelle</t>
  </si>
  <si>
    <t>Qualité, pertinence et référencement de l'illustration pour ma deuxième force professionnelle</t>
  </si>
  <si>
    <t>Photo de l'élève
(qualité photo de l'élève : netteté, clarté, cadrage, contexte, etc.)</t>
  </si>
  <si>
    <t>Quel a été mon parcours scolaire jusqu'à présent ?
(Description claire, pertinente et complète)</t>
  </si>
  <si>
    <t>Ma plus grande fierté à ce jour ?
(Clarté et pertinence des explications et qualité photo)</t>
  </si>
  <si>
    <t xml:space="preserve">1er objectif personnel pour la 1GCD 
Explication claire, pertinente et complète
</t>
  </si>
  <si>
    <t>2ème objectif personnel pour la 1GCD
Explication claire, pertinente et complète</t>
  </si>
  <si>
    <t>1er objectif professionnel pour la 1GCD 
Explication claire, pertinente et complète</t>
  </si>
  <si>
    <t>2ème objectif professionnel pour la 1GCD 
Explication claire, pertinente et complète</t>
  </si>
  <si>
    <r>
      <t xml:space="preserve">Forme et référencement : </t>
    </r>
    <r>
      <rPr>
        <sz val="12"/>
        <rFont val="Calibri"/>
        <family val="2"/>
        <scheme val="minor"/>
      </rPr>
      <t>qualité de la mise en page  et du référencement.</t>
    </r>
  </si>
  <si>
    <r>
      <t xml:space="preserve">Consignes : </t>
    </r>
    <r>
      <rPr>
        <sz val="12"/>
        <rFont val="Calibri"/>
        <family val="2"/>
        <scheme val="minor"/>
      </rPr>
      <t xml:space="preserve"> respect des délais, attitude en classe, proactivité, matériel en classe </t>
    </r>
  </si>
  <si>
    <r>
      <t xml:space="preserve">Forme et référencement : </t>
    </r>
    <r>
      <rPr>
        <sz val="12"/>
        <rFont val="Calibri"/>
        <family val="2"/>
        <scheme val="minor"/>
      </rPr>
      <t>qualité de la mise en page  et du référencement</t>
    </r>
  </si>
  <si>
    <r>
      <t xml:space="preserve">Personnalisation (forme) et référencement :  
- </t>
    </r>
    <r>
      <rPr>
        <sz val="12"/>
        <rFont val="Calibri"/>
        <family val="2"/>
        <scheme val="minor"/>
      </rPr>
      <t>qualité/originalité de la mise en page,
- qualité/originalité des illustrations
- référencement.</t>
    </r>
  </si>
  <si>
    <r>
      <t xml:space="preserve">Personnalisation (forme) et référencement :  
- </t>
    </r>
    <r>
      <rPr>
        <sz val="12"/>
        <rFont val="Calibri"/>
        <family val="2"/>
        <scheme val="minor"/>
      </rPr>
      <t>qualité/originalité de la mise en page, 
- qualité/originalité des illustrations,
- référencement.</t>
    </r>
  </si>
  <si>
    <t xml:space="preserve">              /</t>
  </si>
  <si>
    <t>Ma fierté après deux ans de formation en tant que personne privée
Explications</t>
  </si>
  <si>
    <t>Ma fierté après deux ans de formation en tant que membre de la société
Explications</t>
  </si>
  <si>
    <t>Ma première force professionnelle après deux de formation
Explications</t>
  </si>
  <si>
    <t>Ma deuxième force professionnelle après deux de formation
Explications</t>
  </si>
  <si>
    <r>
      <t xml:space="preserve">Aspect personnel que je peux améliorer 
</t>
    </r>
    <r>
      <rPr>
        <b/>
        <i/>
        <sz val="12"/>
        <rFont val="Calibri"/>
        <family val="2"/>
        <scheme val="minor"/>
      </rPr>
      <t>Pas d'illustration exigée</t>
    </r>
  </si>
  <si>
    <r>
      <t xml:space="preserve">Aspect professionnel que je peux améliorer
</t>
    </r>
    <r>
      <rPr>
        <b/>
        <i/>
        <sz val="12"/>
        <rFont val="Calibri"/>
        <family val="2"/>
        <scheme val="minor"/>
      </rPr>
      <t>Pas d'illustration exigée</t>
    </r>
  </si>
  <si>
    <t xml:space="preserve"> </t>
  </si>
  <si>
    <t xml:space="preserve">Bilan du 1er objectif professionnel et explications
</t>
  </si>
  <si>
    <t xml:space="preserve">Bilan du 2ème objectif professionnel et explications
</t>
  </si>
  <si>
    <t xml:space="preserve">Bilan du 2ème objectif personnel et explications
</t>
  </si>
  <si>
    <t xml:space="preserve">Bilan du 1er objectif personnel et explications 
</t>
  </si>
  <si>
    <t>Mon attente au niveau scolaire pour la 2GCD - explications
Pas d'illustration exigée</t>
  </si>
  <si>
    <t>Mon attente au niveau professionnel pour la 2GCD - explications
Pas d'illustration exigée</t>
  </si>
  <si>
    <t xml:space="preserve">Mon attente au niveau personnel pour la 2GCD - explications
Pas d'illustration exigée
</t>
  </si>
  <si>
    <t>Qualité et pertinence de l'illustration (2ème objectif professionnel)</t>
  </si>
  <si>
    <t>Qualité et pertinence de l'illustration (1er objectif professionnel)</t>
  </si>
  <si>
    <t>Qualité et pertinence de l'illustration (2ème objectif personnel)</t>
  </si>
  <si>
    <t>Qualité et pertinence de l'illustration (1er objectif personnel)</t>
  </si>
  <si>
    <t xml:space="preserve">Nom, prénonom, classe : </t>
  </si>
  <si>
    <t>Note arrondie</t>
  </si>
  <si>
    <t xml:space="preserve">Note </t>
  </si>
  <si>
    <t>Note
 arrondie</t>
  </si>
  <si>
    <t>Note</t>
  </si>
  <si>
    <t xml:space="preserve"> Note arrondie</t>
  </si>
  <si>
    <t>note</t>
  </si>
  <si>
    <t>note arrondie</t>
  </si>
  <si>
    <t xml:space="preserve">note </t>
  </si>
  <si>
    <t>Je me présente</t>
  </si>
  <si>
    <t>Photo du  lieu de travail de l'élève
(qualité photo de l'élève : netteté, clarté, cadrage, contexte, etc.)</t>
  </si>
  <si>
    <t xml:space="preserve">Nom, prénom, classe : </t>
  </si>
  <si>
    <r>
      <t xml:space="preserve">Langue ; </t>
    </r>
    <r>
      <rPr>
        <sz val="12"/>
        <rFont val="Calibri"/>
        <family val="2"/>
        <scheme val="minor"/>
      </rPr>
      <t xml:space="preserve"> l'orthographe, la syntaxe, le vocabulaire, etc.</t>
    </r>
  </si>
  <si>
    <t>Où est-ce que je travaille ?
(Présentation du lieu, de l'entreprise)</t>
  </si>
  <si>
    <t xml:space="preserve">Comment ai-je évolué au niveau professionnel ?  Explications
</t>
  </si>
  <si>
    <t xml:space="preserve">Comment ai-je évolué au niveau personnel ? Explications
</t>
  </si>
  <si>
    <t xml:space="preserve">Comment ai-je évolué au niveau scolaire  ?  Explications
</t>
  </si>
  <si>
    <t xml:space="preserve">Bilan du 1er objectif personnel et explications
</t>
  </si>
  <si>
    <t xml:space="preserve">Bilan du 2ème objectif personnel et explications
</t>
  </si>
  <si>
    <t xml:space="preserve">Bilan du 1er objectif professionnel et explications
</t>
  </si>
  <si>
    <t xml:space="preserve">Bilan du 2ème objectif professionnel et explications
</t>
  </si>
  <si>
    <t xml:space="preserve">Ma nouvelle attente au niveau personnel pour la 3GCD - explications (et doit être différente du semestre 1).
</t>
  </si>
  <si>
    <t xml:space="preserve">Ma nouvelle attente au niveau professionnel pour la 3GCD - explications (et doit être différente du semestre 1)
</t>
  </si>
  <si>
    <t xml:space="preserve">Mon attente au niveau scolaire pour la 3GCD - explications (et doit être différente du semestre 1)
</t>
  </si>
  <si>
    <t>Qualité et pertinence l'illustration</t>
  </si>
  <si>
    <t xml:space="preserve">2ème nouvel objectif personnel pour la 2GCD - doit être différent du semestre 1
</t>
  </si>
  <si>
    <t xml:space="preserve">1er nouvel objectif professionnel pour la 2GCD - doit être différent du semestre 1
</t>
  </si>
  <si>
    <t xml:space="preserve">2ème nouvel objectif professionnel pour la 2GCD - doit être différent du semestre 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</si>
</sst>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8" fillId="2" borderId="8" xfId="0" applyFont="1" applyFill="1" applyBorder="1" applyAlignment="1">
      <alignment vertical="center" textRotation="90"/>
    </xf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2" fillId="0" borderId="0" xfId="0" applyFont="1"/>
    <xf numFmtId="0" fontId="9" fillId="0" borderId="0" xfId="0" applyFont="1"/>
    <xf numFmtId="0" fontId="10" fillId="0" borderId="2" xfId="0" applyFont="1" applyBorder="1" applyAlignment="1">
      <alignment horizontal="center"/>
    </xf>
    <xf numFmtId="0" fontId="10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4" fillId="0" borderId="16" xfId="0" applyFont="1" applyBorder="1"/>
    <xf numFmtId="0" fontId="4" fillId="0" borderId="19" xfId="0" applyFont="1" applyBorder="1"/>
    <xf numFmtId="0" fontId="16" fillId="3" borderId="17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5" fillId="0" borderId="11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showWhiteSpace="0" view="pageLayout" topLeftCell="A4" zoomScale="70" zoomScaleNormal="70" zoomScalePageLayoutView="70" workbookViewId="0">
      <selection activeCell="A5" sqref="A5"/>
    </sheetView>
  </sheetViews>
  <sheetFormatPr baseColWidth="10" defaultRowHeight="12.75" x14ac:dyDescent="0.2"/>
  <cols>
    <col min="1" max="1" width="35.7109375" style="19" customWidth="1"/>
    <col min="2" max="2" width="12.140625" bestFit="1" customWidth="1"/>
    <col min="3" max="3" width="11.5703125" customWidth="1"/>
    <col min="4" max="4" width="65.5703125" customWidth="1"/>
  </cols>
  <sheetData>
    <row r="1" spans="1:8" ht="20.25" customHeight="1" thickBot="1" x14ac:dyDescent="0.35">
      <c r="A1" s="40" t="s">
        <v>67</v>
      </c>
      <c r="B1" s="40"/>
      <c r="C1" s="40"/>
      <c r="D1" s="40"/>
      <c r="E1" s="40"/>
      <c r="F1" s="40"/>
      <c r="G1" s="40"/>
      <c r="H1" s="40"/>
    </row>
    <row r="2" spans="1:8" ht="24" thickBot="1" x14ac:dyDescent="0.25">
      <c r="A2" s="49" t="s">
        <v>12</v>
      </c>
      <c r="B2" s="50"/>
      <c r="C2" s="50"/>
      <c r="D2" s="50"/>
      <c r="E2" s="50"/>
      <c r="F2" s="50"/>
      <c r="G2" s="50"/>
      <c r="H2" s="51"/>
    </row>
    <row r="3" spans="1:8" ht="16.5" thickBot="1" x14ac:dyDescent="0.3">
      <c r="A3" s="52"/>
      <c r="B3" s="53"/>
      <c r="C3" s="53"/>
      <c r="D3" s="53"/>
    </row>
    <row r="4" spans="1:8" ht="13.5" thickBot="1" x14ac:dyDescent="0.25">
      <c r="A4" s="15"/>
      <c r="B4" s="1" t="s">
        <v>0</v>
      </c>
      <c r="C4" s="1" t="s">
        <v>1</v>
      </c>
      <c r="D4" s="34" t="s">
        <v>17</v>
      </c>
      <c r="E4" s="35"/>
      <c r="F4" s="35"/>
      <c r="G4" s="35"/>
      <c r="H4" s="36"/>
    </row>
    <row r="5" spans="1:8" ht="84.75" customHeight="1" thickBot="1" x14ac:dyDescent="0.25">
      <c r="A5" s="16" t="s">
        <v>25</v>
      </c>
      <c r="B5" s="2"/>
      <c r="C5" s="2">
        <v>3</v>
      </c>
      <c r="D5" s="34"/>
      <c r="E5" s="35"/>
      <c r="F5" s="35"/>
      <c r="G5" s="35"/>
      <c r="H5" s="36"/>
    </row>
    <row r="6" spans="1:8" ht="84.75" customHeight="1" thickBot="1" x14ac:dyDescent="0.25">
      <c r="A6" s="16" t="s">
        <v>65</v>
      </c>
      <c r="B6" s="2"/>
      <c r="C6" s="2">
        <v>3</v>
      </c>
      <c r="D6" s="34"/>
      <c r="E6" s="35"/>
      <c r="F6" s="35"/>
      <c r="G6" s="35"/>
      <c r="H6" s="36"/>
    </row>
    <row r="7" spans="1:8" ht="84.75" customHeight="1" thickBot="1" x14ac:dyDescent="0.25">
      <c r="A7" s="16" t="s">
        <v>66</v>
      </c>
      <c r="B7" s="2"/>
      <c r="C7" s="2">
        <v>3</v>
      </c>
      <c r="D7" s="34"/>
      <c r="E7" s="35"/>
      <c r="F7" s="35"/>
      <c r="G7" s="35"/>
      <c r="H7" s="36"/>
    </row>
    <row r="8" spans="1:8" ht="84.75" customHeight="1" thickBot="1" x14ac:dyDescent="0.25">
      <c r="A8" s="16" t="s">
        <v>69</v>
      </c>
      <c r="B8" s="2"/>
      <c r="C8" s="2">
        <v>3</v>
      </c>
      <c r="D8" s="34"/>
      <c r="E8" s="35"/>
      <c r="F8" s="35"/>
      <c r="G8" s="35"/>
      <c r="H8" s="36"/>
    </row>
    <row r="9" spans="1:8" ht="84.75" customHeight="1" thickBot="1" x14ac:dyDescent="0.25">
      <c r="A9" s="16" t="s">
        <v>26</v>
      </c>
      <c r="B9" s="2" t="s">
        <v>44</v>
      </c>
      <c r="C9" s="2">
        <v>3</v>
      </c>
      <c r="D9" s="34"/>
      <c r="E9" s="35"/>
      <c r="F9" s="35"/>
      <c r="G9" s="35"/>
      <c r="H9" s="36"/>
    </row>
    <row r="10" spans="1:8" ht="84.75" customHeight="1" thickBot="1" x14ac:dyDescent="0.25">
      <c r="A10" s="16" t="s">
        <v>27</v>
      </c>
      <c r="B10" s="2"/>
      <c r="C10" s="2">
        <v>3</v>
      </c>
      <c r="D10" s="34"/>
      <c r="E10" s="35"/>
      <c r="F10" s="35"/>
      <c r="G10" s="35"/>
      <c r="H10" s="36"/>
    </row>
    <row r="11" spans="1:8" ht="75" customHeight="1" thickBot="1" x14ac:dyDescent="0.25">
      <c r="A11" s="16" t="s">
        <v>28</v>
      </c>
      <c r="B11" s="2"/>
      <c r="C11" s="2">
        <v>3</v>
      </c>
      <c r="D11" s="34"/>
      <c r="E11" s="35"/>
      <c r="F11" s="35"/>
      <c r="G11" s="35"/>
      <c r="H11" s="36"/>
    </row>
    <row r="12" spans="1:8" ht="84.75" customHeight="1" thickBot="1" x14ac:dyDescent="0.25">
      <c r="A12" s="16" t="s">
        <v>29</v>
      </c>
      <c r="B12" s="2"/>
      <c r="C12" s="2">
        <v>3</v>
      </c>
      <c r="D12" s="34"/>
      <c r="E12" s="35"/>
      <c r="F12" s="35"/>
      <c r="G12" s="35"/>
      <c r="H12" s="36"/>
    </row>
    <row r="13" spans="1:8" ht="95.25" customHeight="1" thickBot="1" x14ac:dyDescent="0.25">
      <c r="A13" s="16" t="s">
        <v>30</v>
      </c>
      <c r="B13" s="2"/>
      <c r="C13" s="2">
        <v>3</v>
      </c>
      <c r="D13" s="34"/>
      <c r="E13" s="35"/>
      <c r="F13" s="35"/>
      <c r="G13" s="35"/>
      <c r="H13" s="36"/>
    </row>
    <row r="14" spans="1:8" ht="95.25" customHeight="1" thickBot="1" x14ac:dyDescent="0.25">
      <c r="A14" s="16" t="s">
        <v>31</v>
      </c>
      <c r="B14" s="2"/>
      <c r="C14" s="2">
        <v>3</v>
      </c>
      <c r="D14" s="34"/>
      <c r="E14" s="35"/>
      <c r="F14" s="35"/>
      <c r="G14" s="35"/>
      <c r="H14" s="36"/>
    </row>
    <row r="15" spans="1:8" s="3" customFormat="1" ht="84.75" customHeight="1" thickBot="1" x14ac:dyDescent="0.25">
      <c r="A15" s="17" t="s">
        <v>68</v>
      </c>
      <c r="B15" s="2"/>
      <c r="C15" s="2">
        <v>3</v>
      </c>
      <c r="D15" s="37"/>
      <c r="E15" s="38"/>
      <c r="F15" s="38"/>
      <c r="G15" s="38"/>
      <c r="H15" s="39"/>
    </row>
    <row r="16" spans="1:8" s="3" customFormat="1" ht="84.75" customHeight="1" thickBot="1" x14ac:dyDescent="0.25">
      <c r="A16" s="17" t="s">
        <v>32</v>
      </c>
      <c r="B16" s="2"/>
      <c r="C16" s="2">
        <v>3</v>
      </c>
      <c r="D16" s="37"/>
      <c r="E16" s="38"/>
      <c r="F16" s="38"/>
      <c r="G16" s="38"/>
      <c r="H16" s="39"/>
    </row>
    <row r="17" spans="1:8" s="3" customFormat="1" ht="84.75" customHeight="1" thickBot="1" x14ac:dyDescent="0.25">
      <c r="A17" s="17" t="s">
        <v>33</v>
      </c>
      <c r="B17" s="2"/>
      <c r="C17" s="2">
        <v>3</v>
      </c>
      <c r="D17" s="37"/>
      <c r="E17" s="38"/>
      <c r="F17" s="38"/>
      <c r="G17" s="38"/>
      <c r="H17" s="39"/>
    </row>
    <row r="18" spans="1:8" s="3" customFormat="1" ht="84.75" customHeight="1" thickBot="1" x14ac:dyDescent="0.25">
      <c r="A18" s="17" t="s">
        <v>2</v>
      </c>
      <c r="B18" s="2">
        <f>SUM(B5:B17)</f>
        <v>0</v>
      </c>
      <c r="C18" s="2">
        <f>SUM(C5:C17)</f>
        <v>39</v>
      </c>
      <c r="D18" s="37"/>
      <c r="E18" s="38"/>
      <c r="F18" s="38"/>
      <c r="G18" s="38"/>
      <c r="H18" s="39"/>
    </row>
    <row r="19" spans="1:8" s="3" customFormat="1" x14ac:dyDescent="0.2">
      <c r="A19" s="18"/>
    </row>
    <row r="20" spans="1:8" s="3" customFormat="1" ht="18.75" x14ac:dyDescent="0.3">
      <c r="A20" s="18"/>
      <c r="E20" s="5" t="s">
        <v>7</v>
      </c>
      <c r="G20" s="6" t="s">
        <v>10</v>
      </c>
      <c r="H20" s="11">
        <f>C18</f>
        <v>39</v>
      </c>
    </row>
    <row r="21" spans="1:8" s="3" customFormat="1" x14ac:dyDescent="0.2">
      <c r="A21" s="18"/>
      <c r="B21" s="7">
        <v>0</v>
      </c>
      <c r="C21" s="7" t="s">
        <v>3</v>
      </c>
    </row>
    <row r="22" spans="1:8" s="3" customFormat="1" ht="13.5" thickBot="1" x14ac:dyDescent="0.25">
      <c r="A22" s="18"/>
      <c r="B22" s="7">
        <v>1</v>
      </c>
      <c r="C22" s="7" t="s">
        <v>4</v>
      </c>
    </row>
    <row r="23" spans="1:8" s="3" customFormat="1" ht="18.75" customHeight="1" x14ac:dyDescent="0.2">
      <c r="A23" s="18"/>
      <c r="B23" s="7">
        <v>2</v>
      </c>
      <c r="C23" s="7" t="s">
        <v>5</v>
      </c>
      <c r="E23" s="41"/>
      <c r="F23" s="42">
        <f>(B18/C18*5+1)</f>
        <v>1</v>
      </c>
      <c r="G23" s="43">
        <f>MROUND(F23,0.5)</f>
        <v>1</v>
      </c>
    </row>
    <row r="24" spans="1:8" s="3" customFormat="1" ht="12.75" customHeight="1" x14ac:dyDescent="0.2">
      <c r="A24" s="18"/>
      <c r="B24" s="7">
        <v>3</v>
      </c>
      <c r="C24" s="7" t="s">
        <v>6</v>
      </c>
      <c r="E24" s="41"/>
      <c r="F24" s="42"/>
      <c r="G24" s="44"/>
    </row>
    <row r="25" spans="1:8" ht="12.75" customHeight="1" x14ac:dyDescent="0.2">
      <c r="E25" s="41"/>
      <c r="F25" s="42"/>
      <c r="G25" s="44"/>
    </row>
    <row r="26" spans="1:8" ht="25.5" customHeight="1" x14ac:dyDescent="0.2">
      <c r="F26" s="45" t="s">
        <v>58</v>
      </c>
      <c r="G26" s="46" t="s">
        <v>59</v>
      </c>
    </row>
    <row r="27" spans="1:8" x14ac:dyDescent="0.2">
      <c r="F27" s="45"/>
      <c r="G27" s="47"/>
    </row>
    <row r="28" spans="1:8" ht="13.5" thickBot="1" x14ac:dyDescent="0.25">
      <c r="F28" s="45"/>
      <c r="G28" s="48"/>
    </row>
  </sheetData>
  <mergeCells count="23">
    <mergeCell ref="A1:H1"/>
    <mergeCell ref="E23:E25"/>
    <mergeCell ref="F23:F25"/>
    <mergeCell ref="G23:G25"/>
    <mergeCell ref="F26:F28"/>
    <mergeCell ref="G26:G28"/>
    <mergeCell ref="D6:H6"/>
    <mergeCell ref="D7:H7"/>
    <mergeCell ref="A2:H2"/>
    <mergeCell ref="A3:D3"/>
    <mergeCell ref="D15:H15"/>
    <mergeCell ref="D16:H16"/>
    <mergeCell ref="D11:H11"/>
    <mergeCell ref="D10:H10"/>
    <mergeCell ref="D9:H9"/>
    <mergeCell ref="D8:H8"/>
    <mergeCell ref="D5:H5"/>
    <mergeCell ref="D4:H4"/>
    <mergeCell ref="D17:H17"/>
    <mergeCell ref="D18:H18"/>
    <mergeCell ref="D14:H14"/>
    <mergeCell ref="D13:H13"/>
    <mergeCell ref="D12:H12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8"/>
  <sheetViews>
    <sheetView view="pageLayout" topLeftCell="A15" zoomScale="80" zoomScaleNormal="70" zoomScalePageLayoutView="80" workbookViewId="0">
      <selection activeCell="A16" sqref="A16"/>
    </sheetView>
  </sheetViews>
  <sheetFormatPr baseColWidth="10" defaultColWidth="11.42578125" defaultRowHeight="12.75" x14ac:dyDescent="0.2"/>
  <cols>
    <col min="1" max="1" width="33.5703125" style="18" customWidth="1"/>
    <col min="2" max="2" width="13.5703125" style="3" customWidth="1"/>
    <col min="3" max="3" width="13.42578125" style="3" customWidth="1"/>
    <col min="4" max="4" width="65.5703125" style="3" customWidth="1"/>
    <col min="5" max="5" width="11.42578125" style="3"/>
    <col min="6" max="6" width="6.140625" style="3" customWidth="1"/>
    <col min="7" max="7" width="12.85546875" style="3" customWidth="1"/>
    <col min="8" max="16384" width="11.42578125" style="3"/>
  </cols>
  <sheetData>
    <row r="1" spans="1:13" ht="27.75" customHeight="1" thickBot="1" x14ac:dyDescent="0.35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4" thickBot="1" x14ac:dyDescent="0.25">
      <c r="A2" s="64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16.5" thickBot="1" x14ac:dyDescent="0.3">
      <c r="A3" s="58"/>
      <c r="B3" s="58"/>
      <c r="C3" s="58"/>
      <c r="D3" s="58"/>
      <c r="E3" s="58"/>
      <c r="F3" s="58"/>
      <c r="G3" s="58"/>
      <c r="H3" s="58"/>
    </row>
    <row r="4" spans="1:13" ht="30.75" customHeight="1" thickBot="1" x14ac:dyDescent="0.3">
      <c r="A4" s="20"/>
      <c r="B4" s="4" t="s">
        <v>0</v>
      </c>
      <c r="C4" s="14" t="s">
        <v>8</v>
      </c>
      <c r="D4" s="59" t="s">
        <v>17</v>
      </c>
      <c r="E4" s="59"/>
      <c r="F4" s="59"/>
      <c r="G4" s="59"/>
      <c r="H4" s="59"/>
      <c r="I4" s="59"/>
      <c r="J4" s="59"/>
      <c r="K4" s="59"/>
      <c r="L4" s="59"/>
      <c r="M4" s="60"/>
    </row>
    <row r="5" spans="1:13" ht="119.25" customHeight="1" thickBot="1" x14ac:dyDescent="0.25">
      <c r="A5" s="16" t="s">
        <v>48</v>
      </c>
      <c r="B5" s="2"/>
      <c r="C5" s="2">
        <v>3</v>
      </c>
      <c r="D5" s="61"/>
      <c r="E5" s="62"/>
      <c r="F5" s="62"/>
      <c r="G5" s="62"/>
      <c r="H5" s="62"/>
      <c r="I5" s="62"/>
      <c r="J5" s="62"/>
      <c r="K5" s="62"/>
      <c r="L5" s="62"/>
      <c r="M5" s="63"/>
    </row>
    <row r="6" spans="1:13" ht="119.25" customHeight="1" thickBot="1" x14ac:dyDescent="0.25">
      <c r="A6" s="16" t="s">
        <v>55</v>
      </c>
      <c r="B6" s="2"/>
      <c r="C6" s="2">
        <v>3</v>
      </c>
      <c r="D6" s="61"/>
      <c r="E6" s="62"/>
      <c r="F6" s="62"/>
      <c r="G6" s="62"/>
      <c r="H6" s="62"/>
      <c r="I6" s="62"/>
      <c r="J6" s="62"/>
      <c r="K6" s="62"/>
      <c r="L6" s="62"/>
      <c r="M6" s="63"/>
    </row>
    <row r="7" spans="1:13" ht="119.25" customHeight="1" thickBot="1" x14ac:dyDescent="0.25">
      <c r="A7" s="21" t="s">
        <v>47</v>
      </c>
      <c r="B7" s="22"/>
      <c r="C7" s="22">
        <v>3</v>
      </c>
      <c r="D7" s="37"/>
      <c r="E7" s="38"/>
      <c r="F7" s="38"/>
      <c r="G7" s="38"/>
      <c r="H7" s="38"/>
      <c r="I7" s="38"/>
      <c r="J7" s="38"/>
      <c r="K7" s="38"/>
      <c r="L7" s="38"/>
      <c r="M7" s="39"/>
    </row>
    <row r="8" spans="1:13" ht="119.25" customHeight="1" thickBot="1" x14ac:dyDescent="0.25">
      <c r="A8" s="16" t="s">
        <v>54</v>
      </c>
      <c r="B8" s="2"/>
      <c r="C8" s="2">
        <v>3</v>
      </c>
      <c r="D8" s="37"/>
      <c r="E8" s="38"/>
      <c r="F8" s="38"/>
      <c r="G8" s="38"/>
      <c r="H8" s="38"/>
      <c r="I8" s="38"/>
      <c r="J8" s="38"/>
      <c r="K8" s="38"/>
      <c r="L8" s="38"/>
      <c r="M8" s="39"/>
    </row>
    <row r="9" spans="1:13" ht="119.25" customHeight="1" thickBot="1" x14ac:dyDescent="0.25">
      <c r="A9" s="16" t="s">
        <v>45</v>
      </c>
      <c r="B9" s="2"/>
      <c r="C9" s="2">
        <v>3</v>
      </c>
      <c r="D9" s="37"/>
      <c r="E9" s="38"/>
      <c r="F9" s="38"/>
      <c r="G9" s="38"/>
      <c r="H9" s="38"/>
      <c r="I9" s="38"/>
      <c r="J9" s="38"/>
      <c r="K9" s="38"/>
      <c r="L9" s="38"/>
      <c r="M9" s="39"/>
    </row>
    <row r="10" spans="1:13" ht="119.25" customHeight="1" thickBot="1" x14ac:dyDescent="0.25">
      <c r="A10" s="16" t="s">
        <v>53</v>
      </c>
      <c r="B10" s="2"/>
      <c r="C10" s="2">
        <v>3</v>
      </c>
      <c r="D10" s="37"/>
      <c r="E10" s="38"/>
      <c r="F10" s="38"/>
      <c r="G10" s="38"/>
      <c r="H10" s="38"/>
      <c r="I10" s="38"/>
      <c r="J10" s="38"/>
      <c r="K10" s="38"/>
      <c r="L10" s="38"/>
      <c r="M10" s="39"/>
    </row>
    <row r="11" spans="1:13" ht="119.25" customHeight="1" thickBot="1" x14ac:dyDescent="0.25">
      <c r="A11" s="16" t="s">
        <v>46</v>
      </c>
      <c r="B11" s="2"/>
      <c r="C11" s="2">
        <v>3</v>
      </c>
      <c r="D11" s="37"/>
      <c r="E11" s="38"/>
      <c r="F11" s="38"/>
      <c r="G11" s="38"/>
      <c r="H11" s="38"/>
      <c r="I11" s="38"/>
      <c r="J11" s="38"/>
      <c r="K11" s="38"/>
      <c r="L11" s="38"/>
      <c r="M11" s="39"/>
    </row>
    <row r="12" spans="1:13" ht="119.25" customHeight="1" thickBot="1" x14ac:dyDescent="0.25">
      <c r="A12" s="16" t="s">
        <v>52</v>
      </c>
      <c r="B12" s="2"/>
      <c r="C12" s="2">
        <v>3</v>
      </c>
      <c r="D12" s="37"/>
      <c r="E12" s="38"/>
      <c r="F12" s="38"/>
      <c r="G12" s="38"/>
      <c r="H12" s="38"/>
      <c r="I12" s="38"/>
      <c r="J12" s="38"/>
      <c r="K12" s="38"/>
      <c r="L12" s="38"/>
      <c r="M12" s="39"/>
    </row>
    <row r="13" spans="1:13" ht="132.75" customHeight="1" thickBot="1" x14ac:dyDescent="0.25">
      <c r="A13" s="17" t="s">
        <v>51</v>
      </c>
      <c r="B13" s="2"/>
      <c r="C13" s="2">
        <v>3</v>
      </c>
      <c r="D13" s="37"/>
      <c r="E13" s="38"/>
      <c r="F13" s="38"/>
      <c r="G13" s="38"/>
      <c r="H13" s="38"/>
      <c r="I13" s="38"/>
      <c r="J13" s="38"/>
      <c r="K13" s="38"/>
      <c r="L13" s="38"/>
      <c r="M13" s="39"/>
    </row>
    <row r="14" spans="1:13" ht="134.25" customHeight="1" thickBot="1" x14ac:dyDescent="0.25">
      <c r="A14" s="17" t="s">
        <v>50</v>
      </c>
      <c r="B14" s="2"/>
      <c r="C14" s="2">
        <v>3</v>
      </c>
      <c r="D14" s="37"/>
      <c r="E14" s="38"/>
      <c r="F14" s="38"/>
      <c r="G14" s="38"/>
      <c r="H14" s="38"/>
      <c r="I14" s="38"/>
      <c r="J14" s="38"/>
      <c r="K14" s="38"/>
      <c r="L14" s="38"/>
      <c r="M14" s="39"/>
    </row>
    <row r="15" spans="1:13" ht="132" customHeight="1" thickBot="1" x14ac:dyDescent="0.25">
      <c r="A15" s="17" t="s">
        <v>49</v>
      </c>
      <c r="B15" s="2"/>
      <c r="C15" s="2">
        <v>3</v>
      </c>
      <c r="D15" s="37"/>
      <c r="E15" s="38"/>
      <c r="F15" s="38"/>
      <c r="G15" s="38"/>
      <c r="H15" s="38"/>
      <c r="I15" s="38"/>
      <c r="J15" s="38"/>
      <c r="K15" s="38"/>
      <c r="L15" s="38"/>
      <c r="M15" s="39"/>
    </row>
    <row r="16" spans="1:13" ht="119.25" customHeight="1" thickBot="1" x14ac:dyDescent="0.25">
      <c r="A16" s="17" t="s">
        <v>68</v>
      </c>
      <c r="B16" s="2"/>
      <c r="C16" s="2">
        <v>3</v>
      </c>
      <c r="D16" s="37"/>
      <c r="E16" s="38"/>
      <c r="F16" s="38"/>
      <c r="G16" s="38"/>
      <c r="H16" s="38"/>
      <c r="I16" s="38"/>
      <c r="J16" s="38"/>
      <c r="K16" s="38"/>
      <c r="L16" s="38"/>
      <c r="M16" s="39"/>
    </row>
    <row r="17" spans="1:13" ht="119.25" customHeight="1" thickBot="1" x14ac:dyDescent="0.25">
      <c r="A17" s="17" t="s">
        <v>34</v>
      </c>
      <c r="B17" s="2"/>
      <c r="C17" s="2">
        <v>3</v>
      </c>
      <c r="D17" s="37"/>
      <c r="E17" s="38"/>
      <c r="F17" s="38"/>
      <c r="G17" s="38"/>
      <c r="H17" s="38"/>
      <c r="I17" s="38"/>
      <c r="J17" s="38"/>
      <c r="K17" s="38"/>
      <c r="L17" s="38"/>
      <c r="M17" s="39"/>
    </row>
    <row r="18" spans="1:13" ht="119.25" customHeight="1" thickBot="1" x14ac:dyDescent="0.25">
      <c r="A18" s="17" t="s">
        <v>33</v>
      </c>
      <c r="B18" s="2"/>
      <c r="C18" s="2">
        <v>3</v>
      </c>
      <c r="D18" s="37"/>
      <c r="E18" s="38"/>
      <c r="F18" s="38"/>
      <c r="G18" s="38"/>
      <c r="H18" s="38"/>
      <c r="I18" s="38"/>
      <c r="J18" s="38"/>
      <c r="K18" s="38"/>
      <c r="L18" s="38"/>
      <c r="M18" s="39"/>
    </row>
    <row r="19" spans="1:13" ht="48.75" customHeight="1" thickBot="1" x14ac:dyDescent="0.25">
      <c r="A19" s="17" t="s">
        <v>2</v>
      </c>
      <c r="B19" s="2">
        <f>SUM(B5:B18)</f>
        <v>0</v>
      </c>
      <c r="C19" s="2">
        <f>SUM(C5:C18)</f>
        <v>42</v>
      </c>
      <c r="D19" s="37"/>
      <c r="E19" s="38"/>
      <c r="F19" s="38"/>
      <c r="G19" s="38"/>
      <c r="H19" s="38"/>
      <c r="I19" s="38"/>
      <c r="J19" s="38"/>
      <c r="K19" s="38"/>
      <c r="L19" s="38"/>
      <c r="M19" s="39"/>
    </row>
    <row r="21" spans="1:13" ht="18.75" x14ac:dyDescent="0.3">
      <c r="E21" s="5" t="s">
        <v>7</v>
      </c>
      <c r="G21" s="6" t="s">
        <v>9</v>
      </c>
      <c r="H21" s="11">
        <f>C19</f>
        <v>42</v>
      </c>
    </row>
    <row r="22" spans="1:13" x14ac:dyDescent="0.2">
      <c r="B22" s="7">
        <v>0</v>
      </c>
      <c r="C22" s="7" t="s">
        <v>3</v>
      </c>
    </row>
    <row r="23" spans="1:13" ht="13.5" thickBot="1" x14ac:dyDescent="0.25">
      <c r="B23" s="7">
        <v>1</v>
      </c>
      <c r="C23" s="7" t="s">
        <v>4</v>
      </c>
    </row>
    <row r="24" spans="1:13" ht="18.75" customHeight="1" x14ac:dyDescent="0.3">
      <c r="B24" s="7">
        <v>2</v>
      </c>
      <c r="C24" s="7" t="s">
        <v>5</v>
      </c>
      <c r="E24" s="5"/>
      <c r="F24" s="57">
        <f>(B19/C19*5+1)</f>
        <v>1</v>
      </c>
      <c r="G24" s="43">
        <f>MROUND(F24, 0.5)</f>
        <v>1</v>
      </c>
      <c r="H24" s="12"/>
    </row>
    <row r="25" spans="1:13" ht="12.75" customHeight="1" x14ac:dyDescent="0.3">
      <c r="B25" s="7">
        <v>3</v>
      </c>
      <c r="C25" s="7" t="s">
        <v>6</v>
      </c>
      <c r="E25" s="5"/>
      <c r="F25" s="57"/>
      <c r="G25" s="44"/>
    </row>
    <row r="26" spans="1:13" x14ac:dyDescent="0.2">
      <c r="F26" s="56" t="s">
        <v>60</v>
      </c>
      <c r="G26" s="54" t="s">
        <v>61</v>
      </c>
    </row>
    <row r="27" spans="1:13" x14ac:dyDescent="0.2">
      <c r="F27" s="56"/>
      <c r="G27" s="54"/>
    </row>
    <row r="28" spans="1:13" ht="13.5" thickBot="1" x14ac:dyDescent="0.25">
      <c r="F28" s="56"/>
      <c r="G28" s="55"/>
    </row>
  </sheetData>
  <mergeCells count="23">
    <mergeCell ref="A1:M1"/>
    <mergeCell ref="F24:F25"/>
    <mergeCell ref="G24:G25"/>
    <mergeCell ref="A3:H3"/>
    <mergeCell ref="D4:M4"/>
    <mergeCell ref="D5:M5"/>
    <mergeCell ref="D6:M6"/>
    <mergeCell ref="A2:M2"/>
    <mergeCell ref="D7:M7"/>
    <mergeCell ref="D8:M8"/>
    <mergeCell ref="D9:M9"/>
    <mergeCell ref="D10:M10"/>
    <mergeCell ref="D11:M11"/>
    <mergeCell ref="D12:M12"/>
    <mergeCell ref="G26:G28"/>
    <mergeCell ref="F26:F28"/>
    <mergeCell ref="D13:M13"/>
    <mergeCell ref="D14:M14"/>
    <mergeCell ref="D15:M15"/>
    <mergeCell ref="D16:M16"/>
    <mergeCell ref="D17:M17"/>
    <mergeCell ref="D18:M18"/>
    <mergeCell ref="D19:M19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4"/>
  <sheetViews>
    <sheetView view="pageLayout" topLeftCell="A8" zoomScaleNormal="70" workbookViewId="0">
      <selection activeCell="A10" sqref="A10"/>
    </sheetView>
  </sheetViews>
  <sheetFormatPr baseColWidth="10" defaultColWidth="11.42578125" defaultRowHeight="12.75" x14ac:dyDescent="0.2"/>
  <cols>
    <col min="1" max="1" width="36" style="18" customWidth="1"/>
    <col min="2" max="2" width="13.5703125" style="3" customWidth="1"/>
    <col min="3" max="3" width="13.42578125" style="3" customWidth="1"/>
    <col min="4" max="4" width="65.5703125" style="3" customWidth="1"/>
    <col min="5" max="5" width="11.42578125" style="3"/>
    <col min="6" max="6" width="6.140625" style="3" customWidth="1"/>
    <col min="7" max="7" width="12.85546875" style="3" customWidth="1"/>
    <col min="8" max="16384" width="11.42578125" style="3"/>
  </cols>
  <sheetData>
    <row r="1" spans="1:12" ht="26.25" customHeight="1" thickBot="1" x14ac:dyDescent="0.35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24" thickBot="1" x14ac:dyDescent="0.25">
      <c r="A2" s="49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16.5" thickBot="1" x14ac:dyDescent="0.3">
      <c r="A3" s="58"/>
      <c r="B3" s="58"/>
      <c r="C3" s="58"/>
      <c r="D3" s="58"/>
      <c r="E3" s="58"/>
      <c r="F3" s="58"/>
      <c r="G3" s="58"/>
      <c r="H3" s="58"/>
    </row>
    <row r="4" spans="1:12" ht="30.75" customHeight="1" thickBot="1" x14ac:dyDescent="0.3">
      <c r="A4" s="20"/>
      <c r="B4" s="4" t="s">
        <v>0</v>
      </c>
      <c r="C4" s="4" t="s">
        <v>8</v>
      </c>
      <c r="D4" s="67" t="s">
        <v>17</v>
      </c>
      <c r="E4" s="68"/>
      <c r="F4" s="68"/>
      <c r="G4" s="68"/>
      <c r="H4" s="68"/>
      <c r="I4" s="68"/>
      <c r="J4" s="68"/>
      <c r="K4" s="68"/>
      <c r="L4" s="69"/>
    </row>
    <row r="5" spans="1:12" ht="119.25" customHeight="1" thickBot="1" x14ac:dyDescent="0.25">
      <c r="A5" s="16" t="s">
        <v>71</v>
      </c>
      <c r="B5" s="2"/>
      <c r="C5" s="2">
        <v>3</v>
      </c>
      <c r="D5" s="37"/>
      <c r="E5" s="38"/>
      <c r="F5" s="38"/>
      <c r="G5" s="38"/>
      <c r="H5" s="38"/>
      <c r="I5" s="38"/>
      <c r="J5" s="38"/>
      <c r="K5" s="38"/>
      <c r="L5" s="39"/>
    </row>
    <row r="6" spans="1:12" ht="119.25" customHeight="1" thickBot="1" x14ac:dyDescent="0.25">
      <c r="A6" s="16" t="s">
        <v>80</v>
      </c>
      <c r="B6" s="2"/>
      <c r="C6" s="2">
        <v>3</v>
      </c>
      <c r="D6" s="31"/>
      <c r="E6" s="32"/>
      <c r="F6" s="32"/>
      <c r="G6" s="32"/>
      <c r="H6" s="32"/>
      <c r="I6" s="32"/>
      <c r="J6" s="32"/>
      <c r="K6" s="32"/>
      <c r="L6" s="33"/>
    </row>
    <row r="7" spans="1:12" ht="119.25" customHeight="1" thickBot="1" x14ac:dyDescent="0.25">
      <c r="A7" s="16" t="s">
        <v>70</v>
      </c>
      <c r="B7" s="2"/>
      <c r="C7" s="2">
        <v>3</v>
      </c>
      <c r="D7" s="37"/>
      <c r="E7" s="38"/>
      <c r="F7" s="38"/>
      <c r="G7" s="38"/>
      <c r="H7" s="38"/>
      <c r="I7" s="38"/>
      <c r="J7" s="38"/>
      <c r="K7" s="38"/>
      <c r="L7" s="39"/>
    </row>
    <row r="8" spans="1:12" ht="119.25" customHeight="1" thickBot="1" x14ac:dyDescent="0.25">
      <c r="A8" s="16" t="s">
        <v>80</v>
      </c>
      <c r="B8" s="2"/>
      <c r="C8" s="2">
        <v>3</v>
      </c>
      <c r="D8" s="31"/>
      <c r="E8" s="32"/>
      <c r="F8" s="32"/>
      <c r="G8" s="32"/>
      <c r="H8" s="32"/>
      <c r="I8" s="32"/>
      <c r="J8" s="32"/>
      <c r="K8" s="32"/>
      <c r="L8" s="33"/>
    </row>
    <row r="9" spans="1:12" ht="119.25" customHeight="1" thickBot="1" x14ac:dyDescent="0.25">
      <c r="A9" s="16" t="s">
        <v>72</v>
      </c>
      <c r="B9" s="2"/>
      <c r="C9" s="2">
        <v>3</v>
      </c>
      <c r="D9" s="37"/>
      <c r="E9" s="38"/>
      <c r="F9" s="38"/>
      <c r="G9" s="38"/>
      <c r="H9" s="38"/>
      <c r="I9" s="38"/>
      <c r="J9" s="38"/>
      <c r="K9" s="38"/>
      <c r="L9" s="39"/>
    </row>
    <row r="10" spans="1:12" ht="119.25" customHeight="1" thickBot="1" x14ac:dyDescent="0.25">
      <c r="A10" s="16" t="s">
        <v>80</v>
      </c>
      <c r="B10" s="2"/>
      <c r="C10" s="2">
        <v>3</v>
      </c>
      <c r="D10" s="31"/>
      <c r="E10" s="32"/>
      <c r="F10" s="32"/>
      <c r="G10" s="32"/>
      <c r="H10" s="32"/>
      <c r="I10" s="32"/>
      <c r="J10" s="32"/>
      <c r="K10" s="32"/>
      <c r="L10" s="33"/>
    </row>
    <row r="11" spans="1:12" ht="119.25" customHeight="1" thickBot="1" x14ac:dyDescent="0.25">
      <c r="A11" s="16" t="s">
        <v>20</v>
      </c>
      <c r="B11" s="2"/>
      <c r="C11" s="2">
        <v>3</v>
      </c>
      <c r="D11" s="37"/>
      <c r="E11" s="38"/>
      <c r="F11" s="38"/>
      <c r="G11" s="38"/>
      <c r="H11" s="38"/>
      <c r="I11" s="38"/>
      <c r="J11" s="38"/>
      <c r="K11" s="38"/>
      <c r="L11" s="39"/>
    </row>
    <row r="12" spans="1:12" ht="119.25" customHeight="1" thickBot="1" x14ac:dyDescent="0.25">
      <c r="A12" s="16" t="s">
        <v>81</v>
      </c>
      <c r="B12" s="2"/>
      <c r="C12" s="2">
        <v>3</v>
      </c>
      <c r="D12" s="37"/>
      <c r="E12" s="38"/>
      <c r="F12" s="38"/>
      <c r="G12" s="38"/>
      <c r="H12" s="38"/>
      <c r="I12" s="38"/>
      <c r="J12" s="38"/>
      <c r="K12" s="38"/>
      <c r="L12" s="39"/>
    </row>
    <row r="13" spans="1:12" ht="119.25" customHeight="1" thickBot="1" x14ac:dyDescent="0.25">
      <c r="A13" s="16" t="s">
        <v>82</v>
      </c>
      <c r="B13" s="2"/>
      <c r="C13" s="2">
        <v>3</v>
      </c>
      <c r="D13" s="37"/>
      <c r="E13" s="38"/>
      <c r="F13" s="38"/>
      <c r="G13" s="38"/>
      <c r="H13" s="38"/>
      <c r="I13" s="38"/>
      <c r="J13" s="38"/>
      <c r="K13" s="38"/>
      <c r="L13" s="39"/>
    </row>
    <row r="14" spans="1:12" ht="119.25" customHeight="1" thickBot="1" x14ac:dyDescent="0.25">
      <c r="A14" s="16" t="s">
        <v>83</v>
      </c>
      <c r="B14" s="2"/>
      <c r="C14" s="2">
        <v>3</v>
      </c>
      <c r="D14" s="37"/>
      <c r="E14" s="38"/>
      <c r="F14" s="38"/>
      <c r="G14" s="38"/>
      <c r="H14" s="38"/>
      <c r="I14" s="38"/>
      <c r="J14" s="38"/>
      <c r="K14" s="38"/>
      <c r="L14" s="39"/>
    </row>
    <row r="15" spans="1:12" ht="119.25" customHeight="1" thickBot="1" x14ac:dyDescent="0.25">
      <c r="A15" s="17" t="s">
        <v>68</v>
      </c>
      <c r="B15" s="2"/>
      <c r="C15" s="2">
        <v>3</v>
      </c>
      <c r="D15" s="37"/>
      <c r="E15" s="38"/>
      <c r="F15" s="38"/>
      <c r="G15" s="38"/>
      <c r="H15" s="38"/>
      <c r="I15" s="38"/>
      <c r="J15" s="38"/>
      <c r="K15" s="38"/>
      <c r="L15" s="39"/>
    </row>
    <row r="16" spans="1:12" ht="119.25" customHeight="1" thickBot="1" x14ac:dyDescent="0.25">
      <c r="A16" s="17" t="s">
        <v>35</v>
      </c>
      <c r="B16" s="2"/>
      <c r="C16" s="2">
        <v>3</v>
      </c>
      <c r="D16" s="37"/>
      <c r="E16" s="38"/>
      <c r="F16" s="38"/>
      <c r="G16" s="38"/>
      <c r="H16" s="38"/>
      <c r="I16" s="38"/>
      <c r="J16" s="38"/>
      <c r="K16" s="38"/>
      <c r="L16" s="39"/>
    </row>
    <row r="17" spans="1:12" ht="119.25" customHeight="1" thickBot="1" x14ac:dyDescent="0.25">
      <c r="A17" s="17" t="s">
        <v>33</v>
      </c>
      <c r="B17" s="2"/>
      <c r="C17" s="2">
        <v>3</v>
      </c>
      <c r="D17" s="37"/>
      <c r="E17" s="38"/>
      <c r="F17" s="38"/>
      <c r="G17" s="38"/>
      <c r="H17" s="38"/>
      <c r="I17" s="38"/>
      <c r="J17" s="38"/>
      <c r="K17" s="38"/>
      <c r="L17" s="39"/>
    </row>
    <row r="18" spans="1:12" ht="48.75" customHeight="1" thickBot="1" x14ac:dyDescent="0.25">
      <c r="A18" s="17" t="s">
        <v>2</v>
      </c>
      <c r="B18" s="2">
        <f>SUM(B5:B17)</f>
        <v>0</v>
      </c>
      <c r="C18" s="2">
        <f>SUM(C5:C17)</f>
        <v>39</v>
      </c>
      <c r="D18" s="37"/>
      <c r="E18" s="38"/>
      <c r="F18" s="38"/>
      <c r="G18" s="38"/>
      <c r="H18" s="38"/>
      <c r="I18" s="38"/>
      <c r="J18" s="38"/>
      <c r="K18" s="38"/>
      <c r="L18" s="39"/>
    </row>
    <row r="19" spans="1:12" ht="4.5" customHeight="1" x14ac:dyDescent="0.2"/>
    <row r="20" spans="1:12" ht="18.75" x14ac:dyDescent="0.3">
      <c r="E20" s="5" t="s">
        <v>7</v>
      </c>
      <c r="F20" s="5"/>
      <c r="G20" s="6" t="s">
        <v>37</v>
      </c>
      <c r="H20" s="11">
        <f>C18</f>
        <v>39</v>
      </c>
    </row>
    <row r="21" spans="1:12" x14ac:dyDescent="0.2">
      <c r="B21" s="7">
        <v>0</v>
      </c>
      <c r="C21" s="7" t="s">
        <v>3</v>
      </c>
    </row>
    <row r="22" spans="1:12" ht="17.25" customHeight="1" thickBot="1" x14ac:dyDescent="0.25">
      <c r="B22" s="7">
        <v>1</v>
      </c>
      <c r="C22" s="7" t="s">
        <v>4</v>
      </c>
    </row>
    <row r="23" spans="1:12" ht="24.75" customHeight="1" x14ac:dyDescent="0.45">
      <c r="B23" s="7">
        <v>2</v>
      </c>
      <c r="C23" s="7" t="s">
        <v>5</v>
      </c>
      <c r="E23" s="5"/>
      <c r="F23" s="26">
        <f>(B18/C18*5+1)</f>
        <v>1</v>
      </c>
      <c r="G23" s="24">
        <f>MROUND(F23, 0.5)</f>
        <v>1</v>
      </c>
      <c r="H23" s="12"/>
    </row>
    <row r="24" spans="1:12" ht="15.75" customHeight="1" thickBot="1" x14ac:dyDescent="0.25">
      <c r="B24" s="7">
        <v>3</v>
      </c>
      <c r="C24" s="7" t="s">
        <v>6</v>
      </c>
      <c r="F24" s="23" t="s">
        <v>62</v>
      </c>
      <c r="G24" s="25" t="s">
        <v>57</v>
      </c>
    </row>
  </sheetData>
  <mergeCells count="15">
    <mergeCell ref="D11:L11"/>
    <mergeCell ref="D12:L12"/>
    <mergeCell ref="D16:L16"/>
    <mergeCell ref="D17:L17"/>
    <mergeCell ref="D18:L18"/>
    <mergeCell ref="A1:L1"/>
    <mergeCell ref="D13:L13"/>
    <mergeCell ref="D14:L14"/>
    <mergeCell ref="D15:L15"/>
    <mergeCell ref="A3:H3"/>
    <mergeCell ref="A2:L2"/>
    <mergeCell ref="D5:L5"/>
    <mergeCell ref="D4:L4"/>
    <mergeCell ref="D7:L7"/>
    <mergeCell ref="D9:L9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  <headerFooter>
    <oddHeader xml:space="preserve">&amp;LNom : &amp;CPrénom : &amp;RClasse : 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5"/>
  <sheetViews>
    <sheetView view="pageLayout" topLeftCell="A17" zoomScale="90" zoomScaleNormal="90" zoomScalePageLayoutView="90" workbookViewId="0">
      <selection activeCell="A13" sqref="A13"/>
    </sheetView>
  </sheetViews>
  <sheetFormatPr baseColWidth="10" defaultColWidth="11.42578125" defaultRowHeight="12.75" x14ac:dyDescent="0.2"/>
  <cols>
    <col min="1" max="1" width="38.42578125" style="18" customWidth="1"/>
    <col min="2" max="2" width="13.5703125" style="3" customWidth="1"/>
    <col min="3" max="3" width="15.140625" style="3" customWidth="1"/>
    <col min="4" max="4" width="65.5703125" style="3" customWidth="1"/>
    <col min="5" max="5" width="11.42578125" style="3"/>
    <col min="6" max="6" width="6.140625" style="3" customWidth="1"/>
    <col min="7" max="7" width="12.85546875" style="3" customWidth="1"/>
    <col min="8" max="16384" width="11.42578125" style="3"/>
  </cols>
  <sheetData>
    <row r="1" spans="1:11" ht="25.5" customHeight="1" thickBot="1" x14ac:dyDescent="0.35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24" thickBot="1" x14ac:dyDescent="0.25">
      <c r="A2" s="49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1"/>
    </row>
    <row r="3" spans="1:11" ht="16.5" thickBot="1" x14ac:dyDescent="0.3">
      <c r="A3" s="58"/>
      <c r="B3" s="58"/>
      <c r="C3" s="58"/>
      <c r="D3" s="58"/>
      <c r="E3" s="58"/>
      <c r="F3" s="58"/>
      <c r="G3" s="58"/>
      <c r="H3" s="58"/>
    </row>
    <row r="4" spans="1:11" ht="45.75" customHeight="1" thickBot="1" x14ac:dyDescent="0.3">
      <c r="A4" s="20"/>
      <c r="B4" s="9" t="s">
        <v>0</v>
      </c>
      <c r="C4" s="9" t="s">
        <v>8</v>
      </c>
      <c r="D4" s="67" t="s">
        <v>17</v>
      </c>
      <c r="E4" s="68"/>
      <c r="F4" s="68"/>
      <c r="G4" s="68"/>
      <c r="H4" s="68"/>
      <c r="I4" s="68"/>
      <c r="J4" s="68"/>
      <c r="K4" s="69"/>
    </row>
    <row r="5" spans="1:11" ht="119.25" customHeight="1" thickBot="1" x14ac:dyDescent="0.25">
      <c r="A5" s="16" t="s">
        <v>73</v>
      </c>
      <c r="B5" s="2"/>
      <c r="C5" s="2">
        <v>3</v>
      </c>
      <c r="D5" s="37"/>
      <c r="E5" s="38"/>
      <c r="F5" s="38"/>
      <c r="G5" s="38"/>
      <c r="H5" s="38"/>
      <c r="I5" s="38"/>
      <c r="J5" s="38"/>
      <c r="K5" s="39"/>
    </row>
    <row r="6" spans="1:11" ht="119.25" customHeight="1" thickBot="1" x14ac:dyDescent="0.25">
      <c r="A6" s="16" t="s">
        <v>80</v>
      </c>
      <c r="B6" s="2"/>
      <c r="C6" s="2">
        <v>3</v>
      </c>
      <c r="D6" s="31"/>
      <c r="E6" s="32"/>
      <c r="F6" s="32"/>
      <c r="G6" s="32"/>
      <c r="H6" s="32"/>
      <c r="I6" s="32"/>
      <c r="J6" s="32"/>
      <c r="K6" s="33"/>
    </row>
    <row r="7" spans="1:11" ht="119.25" customHeight="1" thickBot="1" x14ac:dyDescent="0.25">
      <c r="A7" s="16" t="s">
        <v>74</v>
      </c>
      <c r="B7" s="2"/>
      <c r="C7" s="2">
        <v>3</v>
      </c>
      <c r="D7" s="37"/>
      <c r="E7" s="38"/>
      <c r="F7" s="38"/>
      <c r="G7" s="38"/>
      <c r="H7" s="38"/>
      <c r="I7" s="38"/>
      <c r="J7" s="38"/>
      <c r="K7" s="39"/>
    </row>
    <row r="8" spans="1:11" ht="119.25" customHeight="1" thickBot="1" x14ac:dyDescent="0.25">
      <c r="A8" s="16" t="s">
        <v>80</v>
      </c>
      <c r="B8" s="2"/>
      <c r="C8" s="2">
        <v>3</v>
      </c>
      <c r="D8" s="31"/>
      <c r="E8" s="32"/>
      <c r="F8" s="32"/>
      <c r="G8" s="32"/>
      <c r="H8" s="32"/>
      <c r="I8" s="32"/>
      <c r="J8" s="32"/>
      <c r="K8" s="33"/>
    </row>
    <row r="9" spans="1:11" ht="119.25" customHeight="1" thickBot="1" x14ac:dyDescent="0.25">
      <c r="A9" s="16" t="s">
        <v>75</v>
      </c>
      <c r="B9" s="2"/>
      <c r="C9" s="2">
        <v>3</v>
      </c>
      <c r="D9" s="37"/>
      <c r="E9" s="38"/>
      <c r="F9" s="38"/>
      <c r="G9" s="38"/>
      <c r="H9" s="38"/>
      <c r="I9" s="38"/>
      <c r="J9" s="38"/>
      <c r="K9" s="39"/>
    </row>
    <row r="10" spans="1:11" ht="119.25" customHeight="1" thickBot="1" x14ac:dyDescent="0.25">
      <c r="A10" s="16" t="s">
        <v>80</v>
      </c>
      <c r="B10" s="2"/>
      <c r="C10" s="2">
        <v>3</v>
      </c>
      <c r="D10" s="31"/>
      <c r="E10" s="32"/>
      <c r="F10" s="32"/>
      <c r="G10" s="32"/>
      <c r="H10" s="32"/>
      <c r="I10" s="32"/>
      <c r="J10" s="32"/>
      <c r="K10" s="33"/>
    </row>
    <row r="11" spans="1:11" ht="119.25" customHeight="1" thickBot="1" x14ac:dyDescent="0.25">
      <c r="A11" s="16" t="s">
        <v>76</v>
      </c>
      <c r="B11" s="2"/>
      <c r="C11" s="2">
        <v>3</v>
      </c>
      <c r="D11" s="37"/>
      <c r="E11" s="38"/>
      <c r="F11" s="38"/>
      <c r="G11" s="38"/>
      <c r="H11" s="38"/>
      <c r="I11" s="38"/>
      <c r="J11" s="38"/>
      <c r="K11" s="39"/>
    </row>
    <row r="12" spans="1:11" ht="119.25" customHeight="1" thickBot="1" x14ac:dyDescent="0.25">
      <c r="A12" s="16" t="s">
        <v>80</v>
      </c>
      <c r="B12" s="2"/>
      <c r="C12" s="2">
        <v>3</v>
      </c>
      <c r="D12" s="31"/>
      <c r="E12" s="32"/>
      <c r="F12" s="32"/>
      <c r="G12" s="32"/>
      <c r="H12" s="32"/>
      <c r="I12" s="32"/>
      <c r="J12" s="32"/>
      <c r="K12" s="33"/>
    </row>
    <row r="13" spans="1:11" ht="119.25" customHeight="1" thickBot="1" x14ac:dyDescent="0.25">
      <c r="A13" s="17" t="s">
        <v>77</v>
      </c>
      <c r="B13" s="2"/>
      <c r="C13" s="2">
        <v>3</v>
      </c>
      <c r="D13" s="37"/>
      <c r="E13" s="38"/>
      <c r="F13" s="38"/>
      <c r="G13" s="38"/>
      <c r="H13" s="38"/>
      <c r="I13" s="38"/>
      <c r="J13" s="38"/>
      <c r="K13" s="39"/>
    </row>
    <row r="14" spans="1:11" ht="119.25" customHeight="1" thickBot="1" x14ac:dyDescent="0.25">
      <c r="A14" s="17" t="s">
        <v>78</v>
      </c>
      <c r="B14" s="2"/>
      <c r="C14" s="2">
        <v>3</v>
      </c>
      <c r="D14" s="37"/>
      <c r="E14" s="38"/>
      <c r="F14" s="38"/>
      <c r="G14" s="38"/>
      <c r="H14" s="38"/>
      <c r="I14" s="38"/>
      <c r="J14" s="38"/>
      <c r="K14" s="39"/>
    </row>
    <row r="15" spans="1:11" ht="119.25" customHeight="1" thickBot="1" x14ac:dyDescent="0.25">
      <c r="A15" s="17" t="s">
        <v>79</v>
      </c>
      <c r="B15" s="2"/>
      <c r="C15" s="2">
        <v>3</v>
      </c>
      <c r="D15" s="37"/>
      <c r="E15" s="38"/>
      <c r="F15" s="38"/>
      <c r="G15" s="38"/>
      <c r="H15" s="38"/>
      <c r="I15" s="38"/>
      <c r="J15" s="38"/>
      <c r="K15" s="39"/>
    </row>
    <row r="16" spans="1:11" ht="119.25" customHeight="1" thickBot="1" x14ac:dyDescent="0.25">
      <c r="A16" s="17" t="s">
        <v>68</v>
      </c>
      <c r="B16" s="2"/>
      <c r="C16" s="2">
        <v>3</v>
      </c>
      <c r="D16" s="37"/>
      <c r="E16" s="38"/>
      <c r="F16" s="38"/>
      <c r="G16" s="38"/>
      <c r="H16" s="38"/>
      <c r="I16" s="38"/>
      <c r="J16" s="38"/>
      <c r="K16" s="39"/>
    </row>
    <row r="17" spans="1:11" ht="119.25" customHeight="1" thickBot="1" x14ac:dyDescent="0.25">
      <c r="A17" s="17" t="s">
        <v>36</v>
      </c>
      <c r="B17" s="2"/>
      <c r="C17" s="2">
        <v>3</v>
      </c>
      <c r="D17" s="37"/>
      <c r="E17" s="38"/>
      <c r="F17" s="38"/>
      <c r="G17" s="38"/>
      <c r="H17" s="38"/>
      <c r="I17" s="38"/>
      <c r="J17" s="38"/>
      <c r="K17" s="39"/>
    </row>
    <row r="18" spans="1:11" ht="119.25" customHeight="1" thickBot="1" x14ac:dyDescent="0.25">
      <c r="A18" s="17" t="s">
        <v>33</v>
      </c>
      <c r="B18" s="2"/>
      <c r="C18" s="2">
        <v>3</v>
      </c>
      <c r="D18" s="37"/>
      <c r="E18" s="38"/>
      <c r="F18" s="38"/>
      <c r="G18" s="38"/>
      <c r="H18" s="38"/>
      <c r="I18" s="38"/>
      <c r="J18" s="38"/>
      <c r="K18" s="39"/>
    </row>
    <row r="19" spans="1:11" ht="48.75" customHeight="1" thickBot="1" x14ac:dyDescent="0.25">
      <c r="A19" s="17" t="s">
        <v>2</v>
      </c>
      <c r="B19" s="2">
        <f>SUM(B5:B18)</f>
        <v>0</v>
      </c>
      <c r="C19" s="2">
        <f>SUM(C5:C18)</f>
        <v>42</v>
      </c>
      <c r="D19" s="37"/>
      <c r="E19" s="38"/>
      <c r="F19" s="38"/>
      <c r="G19" s="38"/>
      <c r="H19" s="38"/>
      <c r="I19" s="38"/>
      <c r="J19" s="38"/>
      <c r="K19" s="39"/>
    </row>
    <row r="21" spans="1:11" ht="18.75" x14ac:dyDescent="0.3">
      <c r="E21" s="5" t="s">
        <v>7</v>
      </c>
      <c r="G21" s="6" t="s">
        <v>19</v>
      </c>
      <c r="H21" s="10">
        <f>C19</f>
        <v>42</v>
      </c>
    </row>
    <row r="22" spans="1:11" x14ac:dyDescent="0.2">
      <c r="B22" s="7">
        <v>0</v>
      </c>
      <c r="C22" s="7" t="s">
        <v>3</v>
      </c>
    </row>
    <row r="23" spans="1:11" ht="13.5" thickBot="1" x14ac:dyDescent="0.25">
      <c r="B23" s="7">
        <v>1</v>
      </c>
      <c r="C23" s="7" t="s">
        <v>4</v>
      </c>
    </row>
    <row r="24" spans="1:11" ht="28.5" x14ac:dyDescent="0.45">
      <c r="B24" s="7">
        <v>2</v>
      </c>
      <c r="C24" s="7" t="s">
        <v>5</v>
      </c>
      <c r="E24" s="8"/>
      <c r="F24" s="26">
        <f>(B19/C19*5+1)</f>
        <v>1</v>
      </c>
      <c r="G24" s="24">
        <f>MROUND(F24, 0.5)</f>
        <v>1</v>
      </c>
    </row>
    <row r="25" spans="1:11" ht="13.5" thickBot="1" x14ac:dyDescent="0.25">
      <c r="B25" s="7">
        <v>3</v>
      </c>
      <c r="C25" s="7" t="s">
        <v>6</v>
      </c>
      <c r="F25" s="27" t="s">
        <v>62</v>
      </c>
      <c r="G25" s="28" t="s">
        <v>63</v>
      </c>
    </row>
  </sheetData>
  <mergeCells count="15">
    <mergeCell ref="D19:K19"/>
    <mergeCell ref="D18:K18"/>
    <mergeCell ref="A1:K1"/>
    <mergeCell ref="D15:K15"/>
    <mergeCell ref="D16:K16"/>
    <mergeCell ref="D17:K17"/>
    <mergeCell ref="A3:H3"/>
    <mergeCell ref="A2:K2"/>
    <mergeCell ref="D4:K4"/>
    <mergeCell ref="D5:K5"/>
    <mergeCell ref="D7:K7"/>
    <mergeCell ref="D9:K9"/>
    <mergeCell ref="D11:K11"/>
    <mergeCell ref="D13:K13"/>
    <mergeCell ref="D14:K14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4"/>
  <sheetViews>
    <sheetView view="pageLayout" zoomScale="80" zoomScaleNormal="90" zoomScalePageLayoutView="80" workbookViewId="0">
      <selection activeCell="B7" sqref="B7"/>
    </sheetView>
  </sheetViews>
  <sheetFormatPr baseColWidth="10" defaultColWidth="11.42578125" defaultRowHeight="12.75" x14ac:dyDescent="0.2"/>
  <cols>
    <col min="1" max="1" width="11.42578125" style="3"/>
    <col min="2" max="2" width="36" style="18" customWidth="1"/>
    <col min="3" max="3" width="13.5703125" style="3" customWidth="1"/>
    <col min="4" max="4" width="13.42578125" style="3" customWidth="1"/>
    <col min="5" max="5" width="51.28515625" style="3" customWidth="1"/>
    <col min="6" max="6" width="11.42578125" style="3"/>
    <col min="7" max="7" width="6.140625" style="3" customWidth="1"/>
    <col min="8" max="8" width="12.85546875" style="3" customWidth="1"/>
    <col min="9" max="9" width="11.28515625" style="3" customWidth="1"/>
    <col min="10" max="16384" width="11.42578125" style="3"/>
  </cols>
  <sheetData>
    <row r="1" spans="1:12" ht="24" customHeight="1" x14ac:dyDescent="0.3">
      <c r="A1" s="74" t="s">
        <v>56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8.75" customHeight="1" x14ac:dyDescent="0.2">
      <c r="A2" s="75" t="s">
        <v>16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16.5" thickBot="1" x14ac:dyDescent="0.3">
      <c r="B3" s="58"/>
      <c r="C3" s="58"/>
      <c r="D3" s="58"/>
      <c r="E3" s="58"/>
      <c r="F3" s="58"/>
      <c r="G3" s="58"/>
      <c r="H3" s="58"/>
      <c r="I3" s="58"/>
    </row>
    <row r="4" spans="1:12" ht="30.75" customHeight="1" thickBot="1" x14ac:dyDescent="0.25">
      <c r="A4" s="70"/>
      <c r="B4" s="71"/>
      <c r="C4" s="4" t="s">
        <v>0</v>
      </c>
      <c r="D4" s="4" t="s">
        <v>8</v>
      </c>
      <c r="E4" s="67" t="s">
        <v>17</v>
      </c>
      <c r="F4" s="68"/>
      <c r="G4" s="68"/>
      <c r="H4" s="68"/>
      <c r="I4" s="68"/>
      <c r="J4" s="68"/>
      <c r="K4" s="68"/>
      <c r="L4" s="69"/>
    </row>
    <row r="5" spans="1:12" ht="119.25" customHeight="1" thickBot="1" x14ac:dyDescent="0.25">
      <c r="A5" s="72" t="s">
        <v>18</v>
      </c>
      <c r="B5" s="16" t="s">
        <v>38</v>
      </c>
      <c r="C5" s="2"/>
      <c r="D5" s="2">
        <v>3</v>
      </c>
      <c r="E5" s="37"/>
      <c r="F5" s="38"/>
      <c r="G5" s="38"/>
      <c r="H5" s="38"/>
      <c r="I5" s="38"/>
      <c r="J5" s="38"/>
      <c r="K5" s="38"/>
      <c r="L5" s="39"/>
    </row>
    <row r="6" spans="1:12" ht="119.25" customHeight="1" thickBot="1" x14ac:dyDescent="0.25">
      <c r="A6" s="73"/>
      <c r="B6" s="16" t="s">
        <v>21</v>
      </c>
      <c r="C6" s="2"/>
      <c r="D6" s="2">
        <v>3</v>
      </c>
      <c r="E6" s="37"/>
      <c r="F6" s="38"/>
      <c r="G6" s="38"/>
      <c r="H6" s="38"/>
      <c r="I6" s="38"/>
      <c r="J6" s="38"/>
      <c r="K6" s="38"/>
      <c r="L6" s="39"/>
    </row>
    <row r="7" spans="1:12" ht="119.25" customHeight="1" thickBot="1" x14ac:dyDescent="0.25">
      <c r="A7" s="73"/>
      <c r="B7" s="16" t="s">
        <v>39</v>
      </c>
      <c r="C7" s="2"/>
      <c r="D7" s="2">
        <v>3</v>
      </c>
      <c r="E7" s="37"/>
      <c r="F7" s="38"/>
      <c r="G7" s="38"/>
      <c r="H7" s="38"/>
      <c r="I7" s="38"/>
      <c r="J7" s="38"/>
      <c r="K7" s="38"/>
      <c r="L7" s="39"/>
    </row>
    <row r="8" spans="1:12" ht="119.25" customHeight="1" thickBot="1" x14ac:dyDescent="0.25">
      <c r="A8" s="73"/>
      <c r="B8" s="16" t="s">
        <v>22</v>
      </c>
      <c r="C8" s="2"/>
      <c r="D8" s="2">
        <v>3</v>
      </c>
      <c r="E8" s="37"/>
      <c r="F8" s="38"/>
      <c r="G8" s="38"/>
      <c r="H8" s="38"/>
      <c r="I8" s="38"/>
      <c r="J8" s="38"/>
      <c r="K8" s="38"/>
      <c r="L8" s="39"/>
    </row>
    <row r="9" spans="1:12" ht="119.25" customHeight="1" thickBot="1" x14ac:dyDescent="0.25">
      <c r="A9" s="73"/>
      <c r="B9" s="16" t="s">
        <v>40</v>
      </c>
      <c r="C9" s="2"/>
      <c r="D9" s="2">
        <v>3</v>
      </c>
      <c r="E9" s="37"/>
      <c r="F9" s="38"/>
      <c r="G9" s="38"/>
      <c r="H9" s="38"/>
      <c r="I9" s="38"/>
      <c r="J9" s="38"/>
      <c r="K9" s="38"/>
      <c r="L9" s="39"/>
    </row>
    <row r="10" spans="1:12" ht="119.25" customHeight="1" thickBot="1" x14ac:dyDescent="0.25">
      <c r="A10" s="73"/>
      <c r="B10" s="16" t="s">
        <v>23</v>
      </c>
      <c r="C10" s="2"/>
      <c r="D10" s="2">
        <v>3</v>
      </c>
      <c r="E10" s="37"/>
      <c r="F10" s="38"/>
      <c r="G10" s="38"/>
      <c r="H10" s="38"/>
      <c r="I10" s="38"/>
      <c r="J10" s="38"/>
      <c r="K10" s="38"/>
      <c r="L10" s="39"/>
    </row>
    <row r="11" spans="1:12" ht="119.25" customHeight="1" thickBot="1" x14ac:dyDescent="0.25">
      <c r="A11" s="73"/>
      <c r="B11" s="16" t="s">
        <v>41</v>
      </c>
      <c r="C11" s="2"/>
      <c r="D11" s="2">
        <v>3</v>
      </c>
      <c r="E11" s="37"/>
      <c r="F11" s="38"/>
      <c r="G11" s="38"/>
      <c r="H11" s="38"/>
      <c r="I11" s="38"/>
      <c r="J11" s="38"/>
      <c r="K11" s="38"/>
      <c r="L11" s="39"/>
    </row>
    <row r="12" spans="1:12" ht="119.25" customHeight="1" thickBot="1" x14ac:dyDescent="0.25">
      <c r="A12" s="73"/>
      <c r="B12" s="16" t="s">
        <v>24</v>
      </c>
      <c r="C12" s="2"/>
      <c r="D12" s="2">
        <v>3</v>
      </c>
      <c r="E12" s="37"/>
      <c r="F12" s="38"/>
      <c r="G12" s="38"/>
      <c r="H12" s="38"/>
      <c r="I12" s="38"/>
      <c r="J12" s="38"/>
      <c r="K12" s="38"/>
      <c r="L12" s="39"/>
    </row>
    <row r="13" spans="1:12" ht="119.25" customHeight="1" thickBot="1" x14ac:dyDescent="0.25">
      <c r="A13" s="73"/>
      <c r="B13" s="16" t="s">
        <v>42</v>
      </c>
      <c r="C13" s="2"/>
      <c r="D13" s="2">
        <v>3</v>
      </c>
      <c r="E13" s="37"/>
      <c r="F13" s="38"/>
      <c r="G13" s="38"/>
      <c r="H13" s="38"/>
      <c r="I13" s="38"/>
      <c r="J13" s="38"/>
      <c r="K13" s="38"/>
      <c r="L13" s="39"/>
    </row>
    <row r="14" spans="1:12" ht="119.25" customHeight="1" thickBot="1" x14ac:dyDescent="0.25">
      <c r="A14" s="73"/>
      <c r="B14" s="16" t="s">
        <v>43</v>
      </c>
      <c r="C14" s="2"/>
      <c r="D14" s="2">
        <v>3</v>
      </c>
      <c r="E14" s="37"/>
      <c r="F14" s="38"/>
      <c r="G14" s="38"/>
      <c r="H14" s="38"/>
      <c r="I14" s="38"/>
      <c r="J14" s="38"/>
      <c r="K14" s="38"/>
      <c r="L14" s="39"/>
    </row>
    <row r="15" spans="1:12" ht="119.25" customHeight="1" thickBot="1" x14ac:dyDescent="0.25">
      <c r="A15" s="73"/>
      <c r="B15" s="17" t="s">
        <v>68</v>
      </c>
      <c r="C15" s="2"/>
      <c r="D15" s="2">
        <v>3</v>
      </c>
      <c r="E15" s="37"/>
      <c r="F15" s="38"/>
      <c r="G15" s="38"/>
      <c r="H15" s="38"/>
      <c r="I15" s="38"/>
      <c r="J15" s="38"/>
      <c r="K15" s="38"/>
      <c r="L15" s="39"/>
    </row>
    <row r="16" spans="1:12" ht="119.25" customHeight="1" thickBot="1" x14ac:dyDescent="0.25">
      <c r="A16" s="73"/>
      <c r="B16" s="17" t="s">
        <v>36</v>
      </c>
      <c r="C16" s="2"/>
      <c r="D16" s="2">
        <v>3</v>
      </c>
      <c r="E16" s="37"/>
      <c r="F16" s="38"/>
      <c r="G16" s="38"/>
      <c r="H16" s="38"/>
      <c r="I16" s="38"/>
      <c r="J16" s="38"/>
      <c r="K16" s="38"/>
      <c r="L16" s="39"/>
    </row>
    <row r="17" spans="1:12" ht="119.25" customHeight="1" thickBot="1" x14ac:dyDescent="0.25">
      <c r="A17" s="73"/>
      <c r="B17" s="17" t="s">
        <v>33</v>
      </c>
      <c r="C17" s="2"/>
      <c r="D17" s="2">
        <v>3</v>
      </c>
      <c r="E17" s="37"/>
      <c r="F17" s="38"/>
      <c r="G17" s="38"/>
      <c r="H17" s="38"/>
      <c r="I17" s="38"/>
      <c r="J17" s="38"/>
      <c r="K17" s="38"/>
      <c r="L17" s="39"/>
    </row>
    <row r="18" spans="1:12" ht="48.75" customHeight="1" thickBot="1" x14ac:dyDescent="0.25">
      <c r="A18" s="13"/>
      <c r="B18" s="17" t="s">
        <v>2</v>
      </c>
      <c r="C18" s="2">
        <f>SUM(C5:C17)</f>
        <v>0</v>
      </c>
      <c r="D18" s="2">
        <f>SUM(D5:D17)</f>
        <v>39</v>
      </c>
      <c r="E18" s="37"/>
      <c r="F18" s="38"/>
      <c r="G18" s="38"/>
      <c r="H18" s="38"/>
      <c r="I18" s="38"/>
      <c r="J18" s="38"/>
      <c r="K18" s="38"/>
      <c r="L18" s="39"/>
    </row>
    <row r="20" spans="1:12" ht="18.75" x14ac:dyDescent="0.3">
      <c r="F20" s="5" t="s">
        <v>7</v>
      </c>
      <c r="G20" s="5"/>
      <c r="H20" s="6" t="s">
        <v>11</v>
      </c>
      <c r="I20" s="11">
        <f>D18</f>
        <v>39</v>
      </c>
    </row>
    <row r="21" spans="1:12" x14ac:dyDescent="0.2">
      <c r="C21" s="7">
        <v>0</v>
      </c>
      <c r="D21" s="7" t="s">
        <v>3</v>
      </c>
    </row>
    <row r="22" spans="1:12" ht="13.5" thickBot="1" x14ac:dyDescent="0.25">
      <c r="C22" s="7">
        <v>1</v>
      </c>
      <c r="D22" s="7" t="s">
        <v>4</v>
      </c>
    </row>
    <row r="23" spans="1:12" ht="28.5" x14ac:dyDescent="0.45">
      <c r="C23" s="7">
        <v>2</v>
      </c>
      <c r="D23" s="7" t="s">
        <v>5</v>
      </c>
      <c r="F23" s="5"/>
      <c r="G23" s="26">
        <f>(C18/D18*5+1)</f>
        <v>1</v>
      </c>
      <c r="H23" s="29">
        <f>MROUND(G23, 0.5)</f>
        <v>1</v>
      </c>
      <c r="I23" s="12"/>
    </row>
    <row r="24" spans="1:12" ht="19.5" customHeight="1" thickBot="1" x14ac:dyDescent="0.25">
      <c r="C24" s="7">
        <v>3</v>
      </c>
      <c r="D24" s="7" t="s">
        <v>6</v>
      </c>
      <c r="G24" s="23" t="s">
        <v>64</v>
      </c>
      <c r="H24" s="30" t="s">
        <v>63</v>
      </c>
    </row>
  </sheetData>
  <mergeCells count="20">
    <mergeCell ref="A1:L1"/>
    <mergeCell ref="E7:L7"/>
    <mergeCell ref="E8:L8"/>
    <mergeCell ref="E9:L9"/>
    <mergeCell ref="E10:L10"/>
    <mergeCell ref="B3:I3"/>
    <mergeCell ref="A2:L2"/>
    <mergeCell ref="E16:L16"/>
    <mergeCell ref="E17:L17"/>
    <mergeCell ref="E18:L18"/>
    <mergeCell ref="A4:B4"/>
    <mergeCell ref="A5:A17"/>
    <mergeCell ref="E4:L4"/>
    <mergeCell ref="E5:L5"/>
    <mergeCell ref="E6:L6"/>
    <mergeCell ref="E11:L11"/>
    <mergeCell ref="E12:L12"/>
    <mergeCell ref="E13:L13"/>
    <mergeCell ref="E14:L14"/>
    <mergeCell ref="E15:L15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8b94ad2f-c281-4077-ae2e-00f41452b66f</TitusGUID>
  <TitusMetadata xmlns="">eyJucyI6Imh0dHBzOlwvXC93d3cuZ2UuY2giLCJwcm9wcyI6W3sibiI6IkVHRTEwMTIiLCJ2YWxzIjpbeyJ2YWx1ZSI6IkVHRTEwMTItMjAxRjAzNTU5MiJ9XX1dfQ==</TitusMetadata>
</titus>
</file>

<file path=customXml/itemProps1.xml><?xml version="1.0" encoding="utf-8"?>
<ds:datastoreItem xmlns:ds="http://schemas.openxmlformats.org/officeDocument/2006/customXml" ds:itemID="{626E8DFB-5717-4055-A6D0-D3BEDABC8346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1Sem</vt:lpstr>
      <vt:lpstr>2Sem</vt:lpstr>
      <vt:lpstr>3Sem</vt:lpstr>
      <vt:lpstr>4Sem</vt:lpstr>
      <vt:lpstr>5Sem</vt:lpstr>
      <vt:lpstr>Feuil1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Vidal Miguel (DIP)</dc:creator>
  <cp:lastModifiedBy>Vidal Miguel (DIP)</cp:lastModifiedBy>
  <cp:lastPrinted>2026-10-06T10:44:37Z</cp:lastPrinted>
  <dcterms:created xsi:type="dcterms:W3CDTF">2024-05-27T06:59:00Z</dcterms:created>
  <dcterms:modified xsi:type="dcterms:W3CDTF">2026-10-06T10:56:34Z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2025860070</vt:i4>
  </property>
  <property fmtid="{D5CDD505-2E9C-101B-9397-08002B2CF9AE}" pid="3" name="_NewReviewCycle">
    <vt:lpwstr/>
  </property>
  <property fmtid="{D5CDD505-2E9C-101B-9397-08002B2CF9AE}" pid="4" name="_EmailSubject">
    <vt:lpwstr>urgent : mise à jour site école portfolio</vt:lpwstr>
  </property>
  <property fmtid="{D5CDD505-2E9C-101B-9397-08002B2CF9AE}" pid="5" name="_AuthorEmail">
    <vt:lpwstr>Miguel.Vidal@etat.ge.ch</vt:lpwstr>
  </property>
  <property fmtid="{D5CDD505-2E9C-101B-9397-08002B2CF9AE}" pid="6" name="_AuthorEmailDisplayName">
    <vt:lpwstr>Vidal Miguel (DIP)</vt:lpwstr>
  </property>
  <property fmtid="{D5CDD505-2E9C-101B-9397-08002B2CF9AE}" pid="8" name="TitusGUID">
    <vt:lpwstr>8b94ad2f-c281-4077-ae2e-00f41452b66f</vt:lpwstr>
  </property>
  <property fmtid="{D5CDD505-2E9C-101B-9397-08002B2CF9AE}" pid="9" name="EGE1012">
    <vt:lpwstr>EGE1012-201F035592</vt:lpwstr>
  </property>
  <property fmtid="{D5CDD505-2E9C-101B-9397-08002B2CF9AE}" pid="10" name="_PreviousAdHocReviewCycleID">
    <vt:i4>233626422</vt:i4>
  </property>
</Properties>
</file>